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 1" sheetId="1" r:id="rId4"/>
  </sheets>
  <definedNames/>
  <calcPr/>
</workbook>
</file>

<file path=xl/sharedStrings.xml><?xml version="1.0" encoding="utf-8"?>
<sst xmlns="http://schemas.openxmlformats.org/spreadsheetml/2006/main" count="183" uniqueCount="110">
  <si>
    <t>A-lag</t>
  </si>
  <si>
    <t>Trenere: Aleksander Idland og Amar Kotlica</t>
  </si>
  <si>
    <t>Philip Malcolm</t>
  </si>
  <si>
    <t>Henrik Haug Laursen</t>
  </si>
  <si>
    <t>Sondre Brokka</t>
  </si>
  <si>
    <t>Even Kvame</t>
  </si>
  <si>
    <t>Jonas Syvertsen</t>
  </si>
  <si>
    <t>Eirik Reiestad</t>
  </si>
  <si>
    <t>Harun Bashir Ali</t>
  </si>
  <si>
    <t>Martin Wathne</t>
  </si>
  <si>
    <t>Vegard Natland</t>
  </si>
  <si>
    <t>Lars Berge</t>
  </si>
  <si>
    <t>Jonathan Hebnes</t>
  </si>
  <si>
    <t>Anders Emilsen Schreuder</t>
  </si>
  <si>
    <t>Jan Philip Beto Aartun</t>
  </si>
  <si>
    <t>John Petter Gilje</t>
  </si>
  <si>
    <t>Mathias Strunck Gundersen</t>
  </si>
  <si>
    <t>Vetle Birkedal</t>
  </si>
  <si>
    <t>Sondre Isene</t>
  </si>
  <si>
    <t>Aleksander Gundersen</t>
  </si>
  <si>
    <t>Aleksander Idland</t>
  </si>
  <si>
    <t>Ørjan Bergum</t>
  </si>
  <si>
    <t>Daniel Nicol</t>
  </si>
  <si>
    <t>Oskar Wardzala</t>
  </si>
  <si>
    <t>Arne Amar Kotlica</t>
  </si>
  <si>
    <t>Audrius Mirauskas</t>
  </si>
  <si>
    <t>Bendik Aarstad</t>
  </si>
  <si>
    <t>Trym Landråk Gjerstad</t>
  </si>
  <si>
    <t>Henning Rimereit</t>
  </si>
  <si>
    <t>Morten Nygård</t>
  </si>
  <si>
    <t>Edvardas Kupsys</t>
  </si>
  <si>
    <t>Casper Tjøstheim</t>
  </si>
  <si>
    <t>Anders Polland Vik</t>
  </si>
  <si>
    <t>Gabriel Økland Retallack</t>
  </si>
  <si>
    <t>Jack Aguera</t>
  </si>
  <si>
    <t>Amund Belaska</t>
  </si>
  <si>
    <t>Jørgen Helland</t>
  </si>
  <si>
    <t>Sander Oaland</t>
  </si>
  <si>
    <t>Edvin Roussenov</t>
  </si>
  <si>
    <t>Eriel Pires Antonio</t>
  </si>
  <si>
    <t>Daniel Bersaas Jacobsen</t>
  </si>
  <si>
    <t>Arne Hårde-Keogh</t>
  </si>
  <si>
    <t>Olav Andreas Lilleås</t>
  </si>
  <si>
    <t>Idar Røed Randeberg</t>
  </si>
  <si>
    <t>Alexander Nilsen Surdal</t>
  </si>
  <si>
    <t>Krister Vistnes</t>
  </si>
  <si>
    <t>Simon Sakkestad</t>
  </si>
  <si>
    <t>Noah Fynn Alves</t>
  </si>
  <si>
    <t>Jonas Garsjø Herikstad</t>
  </si>
  <si>
    <t>Målscorere</t>
  </si>
  <si>
    <t>Vaulen B</t>
  </si>
  <si>
    <t>H</t>
  </si>
  <si>
    <t>Trening</t>
  </si>
  <si>
    <t>3-5</t>
  </si>
  <si>
    <t>Hebnes 2, selvmål</t>
  </si>
  <si>
    <t>Ganddal</t>
  </si>
  <si>
    <t>B</t>
  </si>
  <si>
    <t>Birkedal 2, Aartun, Schreuder</t>
  </si>
  <si>
    <t>MIL</t>
  </si>
  <si>
    <t>Schreuder</t>
  </si>
  <si>
    <t>Buøy</t>
  </si>
  <si>
    <t>1-0</t>
  </si>
  <si>
    <t>Birkedal</t>
  </si>
  <si>
    <t>Vidar 2</t>
  </si>
  <si>
    <t>4-0</t>
  </si>
  <si>
    <t>Natland 2, Aarstad, Kotlica</t>
  </si>
  <si>
    <t>SIF</t>
  </si>
  <si>
    <t>Natland, Nicol, Kvame, Kotlica</t>
  </si>
  <si>
    <t>Forus &amp; Gausel</t>
  </si>
  <si>
    <t>Kotlica</t>
  </si>
  <si>
    <t>Tjensvoll</t>
  </si>
  <si>
    <t>Serie</t>
  </si>
  <si>
    <t>6-0</t>
  </si>
  <si>
    <t>Mirauskas 2, Idland, Birkedal, Syvertsen, Helland</t>
  </si>
  <si>
    <t>Vardeneset 2</t>
  </si>
  <si>
    <t>Selvmål</t>
  </si>
  <si>
    <t>Mastra</t>
  </si>
  <si>
    <t>Helland</t>
  </si>
  <si>
    <t>Staal 2</t>
  </si>
  <si>
    <t>Birkedal 3, Helland, Aarstad</t>
  </si>
  <si>
    <t>2-0</t>
  </si>
  <si>
    <t>Natland, Økland Retallack</t>
  </si>
  <si>
    <t>Jarl</t>
  </si>
  <si>
    <t>Natland, Kotlica, Birkedal</t>
  </si>
  <si>
    <t>Madla 2</t>
  </si>
  <si>
    <t>Birkedal 3, Helland 2</t>
  </si>
  <si>
    <t>Randaberg 2</t>
  </si>
  <si>
    <t>Kotlica 2</t>
  </si>
  <si>
    <t>Kvitsøy</t>
  </si>
  <si>
    <t>11-0</t>
  </si>
  <si>
    <t>Birkedal 4, Kotlica 2, Natland 2, Helland, Kvame, Aarstad</t>
  </si>
  <si>
    <t>Finnøy</t>
  </si>
  <si>
    <t>Kotlica 3, Brokka 2, Gundersen, Birkedal</t>
  </si>
  <si>
    <t>3-0</t>
  </si>
  <si>
    <t>Walkover</t>
  </si>
  <si>
    <t>Birkedal 2, Kotlica</t>
  </si>
  <si>
    <t>Kupsys, Kotlica, Helland, Belaska</t>
  </si>
  <si>
    <t>Brokka 2, Birkedal 2, Helland, Belaska, Bergum</t>
  </si>
  <si>
    <t>Birkedal 2, Kupsys, Kotlica</t>
  </si>
  <si>
    <t>Brokka, Birkedal, Kotlica</t>
  </si>
  <si>
    <t>0-3</t>
  </si>
  <si>
    <t>Brokka 3, Polland Vik 3, Kotlica 2, Aarstad, Antonio</t>
  </si>
  <si>
    <t>Kotlica, Ali, Idland, Birkedal, Antonio</t>
  </si>
  <si>
    <t>10-0</t>
  </si>
  <si>
    <t>Kotlica 3, Antonio 2, Ali 2, Brokka, Gilje, selvmål</t>
  </si>
  <si>
    <t>Kamper '22</t>
  </si>
  <si>
    <t>Fra før</t>
  </si>
  <si>
    <t>Adel</t>
  </si>
  <si>
    <t>Mål '22</t>
  </si>
  <si>
    <t>Minutter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</si>
</sst>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"/>
    <numFmt numFmtId="165" formatCode="d-m"/>
  </numFmts>
  <fonts count="3">
    <font>
      <sz val="10.0"/>
      <color rgb="FF000000"/>
      <name val="Arial"/>
      <scheme val="minor"/>
    </font>
    <font>
      <b/>
      <sz val="6.0"/>
      <color theme="1"/>
      <name val="Arial"/>
      <scheme val="minor"/>
    </font>
    <font>
      <sz val="6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textRotation="90"/>
    </xf>
    <xf borderId="0" fillId="0" fontId="2" numFmtId="0" xfId="0" applyAlignment="1" applyFont="1">
      <alignment readingOrder="0" textRotation="0"/>
    </xf>
    <xf borderId="0" fillId="0" fontId="2" numFmtId="164" xfId="0" applyAlignment="1" applyFont="1" applyNumberFormat="1">
      <alignment readingOrder="0"/>
    </xf>
    <xf borderId="0" fillId="0" fontId="2" numFmtId="49" xfId="0" applyAlignment="1" applyFont="1" applyNumberFormat="1">
      <alignment readingOrder="0"/>
    </xf>
    <xf borderId="0" fillId="0" fontId="2" numFmtId="0" xfId="0" applyFont="1"/>
    <xf borderId="0" fillId="0" fontId="2" numFmtId="165" xfId="0" applyAlignment="1" applyFont="1" applyNumberFormat="1">
      <alignment horizontal="left" readingOrder="0"/>
    </xf>
    <xf borderId="0" fillId="2" fontId="2" numFmtId="0" xfId="0" applyAlignment="1" applyFill="1" applyFont="1">
      <alignment readingOrder="0"/>
    </xf>
    <xf borderId="0" fillId="0" fontId="2" numFmtId="0" xfId="0" applyAlignment="1" applyFont="1">
      <alignment horizontal="left" readingOrder="0"/>
    </xf>
    <xf borderId="0" fillId="3" fontId="2" numFmtId="0" xfId="0" applyFill="1" applyFont="1"/>
    <xf borderId="0" fillId="4" fontId="2" numFmtId="0" xfId="0" applyAlignment="1" applyFill="1" applyFont="1">
      <alignment readingOrder="0"/>
    </xf>
    <xf borderId="0" fillId="0" fontId="2" numFmtId="0" xfId="0" applyAlignment="1" applyFont="1">
      <alignment textRotation="9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3.25"/>
    <col customWidth="1" min="2" max="2" width="8.25"/>
    <col customWidth="1" min="3" max="3" width="2.0"/>
    <col customWidth="1" min="4" max="4" width="5.88"/>
    <col customWidth="1" min="5" max="5" width="3.0"/>
    <col customWidth="1" min="6" max="52" width="1.88"/>
    <col customWidth="1" min="53" max="53" width="26.0"/>
  </cols>
  <sheetData>
    <row r="1" ht="10.5" customHeight="1">
      <c r="A1" s="1" t="s">
        <v>0</v>
      </c>
      <c r="B1" s="2">
        <v>2022.0</v>
      </c>
      <c r="C1" s="2"/>
      <c r="D1" s="2"/>
      <c r="E1" s="1"/>
      <c r="F1" s="3">
        <v>1.0</v>
      </c>
      <c r="G1" s="3">
        <v>2.0</v>
      </c>
      <c r="H1" s="3">
        <v>3.0</v>
      </c>
      <c r="I1" s="3">
        <v>4.0</v>
      </c>
      <c r="J1" s="3">
        <v>5.0</v>
      </c>
      <c r="K1" s="3">
        <v>6.0</v>
      </c>
      <c r="L1" s="3">
        <v>7.0</v>
      </c>
      <c r="M1" s="3">
        <v>8.0</v>
      </c>
      <c r="N1" s="3">
        <v>9.0</v>
      </c>
      <c r="O1" s="3">
        <v>10.0</v>
      </c>
      <c r="P1" s="3">
        <v>11.0</v>
      </c>
      <c r="Q1" s="3">
        <v>12.0</v>
      </c>
      <c r="R1" s="3">
        <v>13.0</v>
      </c>
      <c r="S1" s="3">
        <v>14.0</v>
      </c>
      <c r="T1" s="3">
        <v>15.0</v>
      </c>
      <c r="U1" s="3">
        <v>16.0</v>
      </c>
      <c r="V1" s="3">
        <v>17.0</v>
      </c>
      <c r="W1" s="3">
        <v>18.0</v>
      </c>
      <c r="X1" s="3">
        <v>19.0</v>
      </c>
      <c r="Y1" s="3">
        <v>20.0</v>
      </c>
      <c r="Z1" s="3">
        <v>21.0</v>
      </c>
      <c r="AA1" s="3">
        <v>22.0</v>
      </c>
      <c r="AB1" s="3">
        <v>23.0</v>
      </c>
      <c r="AC1" s="3">
        <v>24.0</v>
      </c>
      <c r="AD1" s="3">
        <v>25.0</v>
      </c>
      <c r="AE1" s="3">
        <v>26.0</v>
      </c>
      <c r="AF1" s="3">
        <v>27.0</v>
      </c>
      <c r="AG1" s="3">
        <v>28.0</v>
      </c>
      <c r="AH1" s="3">
        <v>29.0</v>
      </c>
      <c r="AI1" s="3">
        <v>30.0</v>
      </c>
      <c r="AJ1" s="3">
        <v>31.0</v>
      </c>
      <c r="AK1" s="3">
        <v>32.0</v>
      </c>
      <c r="AL1" s="3">
        <v>33.0</v>
      </c>
      <c r="AM1" s="3">
        <v>34.0</v>
      </c>
      <c r="AN1" s="3">
        <v>35.0</v>
      </c>
      <c r="AO1" s="3">
        <v>36.0</v>
      </c>
      <c r="AP1" s="3">
        <v>37.0</v>
      </c>
      <c r="AQ1" s="3">
        <v>38.0</v>
      </c>
      <c r="AR1" s="3">
        <v>39.0</v>
      </c>
      <c r="AS1" s="3">
        <v>40.0</v>
      </c>
      <c r="AT1" s="3">
        <v>41.0</v>
      </c>
      <c r="AU1" s="3">
        <v>42.0</v>
      </c>
      <c r="AV1" s="3">
        <v>43.0</v>
      </c>
      <c r="AW1" s="3">
        <v>44.0</v>
      </c>
      <c r="AX1" s="3">
        <v>45.0</v>
      </c>
      <c r="AY1" s="3">
        <v>46.0</v>
      </c>
      <c r="AZ1" s="3">
        <v>47.0</v>
      </c>
      <c r="BA1" s="3"/>
    </row>
    <row r="2">
      <c r="A2" s="4"/>
      <c r="B2" s="5" t="s">
        <v>1</v>
      </c>
      <c r="C2" s="4"/>
      <c r="D2" s="4"/>
      <c r="E2" s="4"/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6" t="s">
        <v>38</v>
      </c>
      <c r="AQ2" s="6" t="s">
        <v>39</v>
      </c>
      <c r="AR2" s="6" t="s">
        <v>40</v>
      </c>
      <c r="AS2" s="6" t="s">
        <v>41</v>
      </c>
      <c r="AT2" s="6" t="s">
        <v>42</v>
      </c>
      <c r="AU2" s="6" t="s">
        <v>43</v>
      </c>
      <c r="AV2" s="6" t="s">
        <v>44</v>
      </c>
      <c r="AW2" s="6" t="s">
        <v>45</v>
      </c>
      <c r="AX2" s="6" t="s">
        <v>46</v>
      </c>
      <c r="AY2" s="6" t="s">
        <v>47</v>
      </c>
      <c r="AZ2" s="6" t="s">
        <v>48</v>
      </c>
      <c r="BA2" s="7" t="s">
        <v>49</v>
      </c>
    </row>
    <row r="3" ht="10.5" customHeight="1">
      <c r="A3" s="8">
        <v>44595.0</v>
      </c>
      <c r="B3" s="3" t="s">
        <v>50</v>
      </c>
      <c r="C3" s="3" t="s">
        <v>51</v>
      </c>
      <c r="D3" s="3" t="s">
        <v>52</v>
      </c>
      <c r="E3" s="9" t="s">
        <v>53</v>
      </c>
      <c r="F3" s="3">
        <v>90.0</v>
      </c>
      <c r="G3" s="3">
        <v>90.0</v>
      </c>
      <c r="H3" s="3">
        <v>60.0</v>
      </c>
      <c r="I3" s="3">
        <v>90.0</v>
      </c>
      <c r="J3" s="3">
        <v>90.0</v>
      </c>
      <c r="K3" s="3">
        <v>90.0</v>
      </c>
      <c r="L3" s="3">
        <v>30.0</v>
      </c>
      <c r="M3" s="3">
        <v>30.0</v>
      </c>
      <c r="N3" s="3">
        <v>60.0</v>
      </c>
      <c r="O3" s="3">
        <v>75.0</v>
      </c>
      <c r="P3" s="3">
        <v>90.0</v>
      </c>
      <c r="Q3" s="3">
        <v>30.0</v>
      </c>
      <c r="R3" s="3">
        <v>45.0</v>
      </c>
      <c r="S3" s="3">
        <v>30.0</v>
      </c>
      <c r="T3" s="3">
        <v>30.0</v>
      </c>
      <c r="U3" s="3">
        <v>60.0</v>
      </c>
      <c r="V3" s="3">
        <v>30.0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3" t="s">
        <v>54</v>
      </c>
    </row>
    <row r="4" ht="10.5" customHeight="1">
      <c r="A4" s="8">
        <v>44599.0</v>
      </c>
      <c r="B4" s="3" t="s">
        <v>55</v>
      </c>
      <c r="C4" s="3" t="s">
        <v>56</v>
      </c>
      <c r="D4" s="3" t="s">
        <v>52</v>
      </c>
      <c r="E4" s="11">
        <v>44685.0</v>
      </c>
      <c r="F4" s="3">
        <v>45.0</v>
      </c>
      <c r="G4" s="3">
        <v>13.0</v>
      </c>
      <c r="H4" s="3">
        <v>45.0</v>
      </c>
      <c r="I4" s="3">
        <v>41.0</v>
      </c>
      <c r="J4" s="3">
        <v>45.0</v>
      </c>
      <c r="K4" s="3">
        <v>45.0</v>
      </c>
      <c r="L4" s="10"/>
      <c r="M4" s="3">
        <v>45.0</v>
      </c>
      <c r="N4" s="3">
        <v>90.0</v>
      </c>
      <c r="O4" s="3">
        <v>45.0</v>
      </c>
      <c r="P4" s="3">
        <v>45.0</v>
      </c>
      <c r="Q4" s="3">
        <v>41.0</v>
      </c>
      <c r="R4" s="12">
        <v>45.0</v>
      </c>
      <c r="S4" s="10"/>
      <c r="T4" s="3">
        <v>30.0</v>
      </c>
      <c r="U4" s="3">
        <v>77.0</v>
      </c>
      <c r="V4" s="3">
        <v>45.0</v>
      </c>
      <c r="W4" s="10"/>
      <c r="X4" s="3">
        <v>90.0</v>
      </c>
      <c r="Y4" s="3">
        <v>77.0</v>
      </c>
      <c r="Z4" s="3">
        <v>13.0</v>
      </c>
      <c r="AA4" s="3">
        <v>45.0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3">
        <v>68.0</v>
      </c>
      <c r="AU4" s="10"/>
      <c r="AV4" s="10"/>
      <c r="AW4" s="10"/>
      <c r="AX4" s="10"/>
      <c r="AY4" s="10"/>
      <c r="AZ4" s="10"/>
      <c r="BA4" s="3" t="s">
        <v>57</v>
      </c>
    </row>
    <row r="5" ht="10.5" customHeight="1">
      <c r="A5" s="8">
        <v>44614.0</v>
      </c>
      <c r="B5" s="3" t="s">
        <v>58</v>
      </c>
      <c r="C5" s="3" t="s">
        <v>56</v>
      </c>
      <c r="D5" s="3" t="s">
        <v>52</v>
      </c>
      <c r="E5" s="11">
        <v>44593.0</v>
      </c>
      <c r="F5" s="3">
        <v>45.0</v>
      </c>
      <c r="G5" s="10"/>
      <c r="H5" s="10"/>
      <c r="I5" s="3">
        <v>45.0</v>
      </c>
      <c r="J5" s="3">
        <v>90.0</v>
      </c>
      <c r="K5" s="3">
        <v>90.0</v>
      </c>
      <c r="L5" s="3">
        <v>45.0</v>
      </c>
      <c r="M5" s="3">
        <v>45.0</v>
      </c>
      <c r="N5" s="3">
        <v>56.0</v>
      </c>
      <c r="O5" s="3">
        <v>34.0</v>
      </c>
      <c r="P5" s="10"/>
      <c r="Q5" s="3">
        <v>45.0</v>
      </c>
      <c r="R5" s="3">
        <v>45.0</v>
      </c>
      <c r="S5" s="3">
        <v>45.0</v>
      </c>
      <c r="T5" s="10"/>
      <c r="U5" s="3">
        <v>68.0</v>
      </c>
      <c r="V5" s="3">
        <v>45.0</v>
      </c>
      <c r="W5" s="10"/>
      <c r="X5" s="3">
        <v>45.0</v>
      </c>
      <c r="Y5" s="3">
        <v>90.0</v>
      </c>
      <c r="Z5" s="3">
        <v>22.0</v>
      </c>
      <c r="AA5" s="3">
        <v>45.0</v>
      </c>
      <c r="AB5" s="3">
        <v>45.0</v>
      </c>
      <c r="AC5" s="3">
        <v>45.0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3" t="s">
        <v>59</v>
      </c>
    </row>
    <row r="6" ht="10.5" customHeight="1">
      <c r="A6" s="8">
        <v>44623.0</v>
      </c>
      <c r="B6" s="3" t="s">
        <v>60</v>
      </c>
      <c r="C6" s="3" t="s">
        <v>51</v>
      </c>
      <c r="D6" s="3" t="s">
        <v>52</v>
      </c>
      <c r="E6" s="3" t="s">
        <v>61</v>
      </c>
      <c r="F6" s="10"/>
      <c r="G6" s="10"/>
      <c r="H6" s="10"/>
      <c r="I6" s="3">
        <v>24.0</v>
      </c>
      <c r="J6" s="10"/>
      <c r="K6" s="3">
        <v>66.0</v>
      </c>
      <c r="L6" s="3">
        <v>24.0</v>
      </c>
      <c r="M6" s="3">
        <v>45.0</v>
      </c>
      <c r="N6" s="10"/>
      <c r="O6" s="10"/>
      <c r="P6" s="10"/>
      <c r="Q6" s="10"/>
      <c r="R6" s="10"/>
      <c r="S6" s="12">
        <v>90.0</v>
      </c>
      <c r="T6" s="10"/>
      <c r="U6" s="3">
        <v>90.0</v>
      </c>
      <c r="V6" s="3">
        <v>90.0</v>
      </c>
      <c r="W6" s="10"/>
      <c r="X6" s="3">
        <v>90.0</v>
      </c>
      <c r="Y6" s="10"/>
      <c r="Z6" s="3">
        <v>90.0</v>
      </c>
      <c r="AA6" s="3">
        <v>45.0</v>
      </c>
      <c r="AB6" s="10"/>
      <c r="AC6" s="10"/>
      <c r="AD6" s="3">
        <v>45.0</v>
      </c>
      <c r="AE6" s="3">
        <v>45.0</v>
      </c>
      <c r="AF6" s="3">
        <v>90.0</v>
      </c>
      <c r="AG6" s="3">
        <v>66.0</v>
      </c>
      <c r="AH6" s="3">
        <v>90.0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3" t="s">
        <v>62</v>
      </c>
    </row>
    <row r="7" ht="10.5" customHeight="1">
      <c r="A7" s="8">
        <v>44630.0</v>
      </c>
      <c r="B7" s="3" t="s">
        <v>63</v>
      </c>
      <c r="C7" s="3" t="s">
        <v>51</v>
      </c>
      <c r="D7" s="3" t="s">
        <v>52</v>
      </c>
      <c r="E7" s="3" t="s">
        <v>64</v>
      </c>
      <c r="F7" s="3">
        <v>45.0</v>
      </c>
      <c r="G7" s="10"/>
      <c r="H7" s="10"/>
      <c r="I7" s="3">
        <v>90.0</v>
      </c>
      <c r="J7" s="10"/>
      <c r="K7" s="3">
        <v>90.0</v>
      </c>
      <c r="L7" s="3">
        <v>16.0</v>
      </c>
      <c r="M7" s="3">
        <v>34.0</v>
      </c>
      <c r="N7" s="3">
        <v>74.0</v>
      </c>
      <c r="O7" s="12">
        <v>18.0</v>
      </c>
      <c r="P7" s="10"/>
      <c r="Q7" s="10"/>
      <c r="R7" s="10"/>
      <c r="S7" s="12">
        <v>56.0</v>
      </c>
      <c r="T7" s="10"/>
      <c r="U7" s="3">
        <v>65.0</v>
      </c>
      <c r="V7" s="3">
        <v>90.0</v>
      </c>
      <c r="W7" s="10"/>
      <c r="X7" s="3">
        <v>90.0</v>
      </c>
      <c r="Y7" s="10"/>
      <c r="Z7" s="3">
        <v>45.0</v>
      </c>
      <c r="AA7" s="3">
        <v>45.0</v>
      </c>
      <c r="AB7" s="3">
        <v>83.0</v>
      </c>
      <c r="AC7" s="10"/>
      <c r="AD7" s="3">
        <v>72.0</v>
      </c>
      <c r="AE7" s="10"/>
      <c r="AF7" s="3">
        <v>32.0</v>
      </c>
      <c r="AG7" s="3">
        <v>45.0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3" t="s">
        <v>65</v>
      </c>
    </row>
    <row r="8" ht="10.5" customHeight="1">
      <c r="A8" s="8">
        <v>44650.0</v>
      </c>
      <c r="B8" s="3" t="s">
        <v>66</v>
      </c>
      <c r="C8" s="3" t="s">
        <v>56</v>
      </c>
      <c r="D8" s="3" t="s">
        <v>52</v>
      </c>
      <c r="E8" s="3" t="s">
        <v>64</v>
      </c>
      <c r="F8" s="3">
        <v>45.0</v>
      </c>
      <c r="G8" s="10"/>
      <c r="H8" s="3">
        <v>18.0</v>
      </c>
      <c r="I8" s="12">
        <v>90.0</v>
      </c>
      <c r="J8" s="3">
        <v>90.0</v>
      </c>
      <c r="K8" s="3">
        <v>72.0</v>
      </c>
      <c r="L8" s="10"/>
      <c r="M8" s="3">
        <v>35.0</v>
      </c>
      <c r="N8" s="3">
        <v>90.0</v>
      </c>
      <c r="O8" s="3">
        <v>55.0</v>
      </c>
      <c r="P8" s="10"/>
      <c r="Q8" s="10"/>
      <c r="R8" s="3">
        <v>72.0</v>
      </c>
      <c r="S8" s="10"/>
      <c r="T8" s="10"/>
      <c r="U8" s="10"/>
      <c r="V8" s="10"/>
      <c r="W8" s="10"/>
      <c r="X8" s="3">
        <v>90.0</v>
      </c>
      <c r="Y8" s="10"/>
      <c r="Z8" s="3">
        <v>28.0</v>
      </c>
      <c r="AA8" s="3">
        <v>45.0</v>
      </c>
      <c r="AB8" s="3">
        <v>90.0</v>
      </c>
      <c r="AC8" s="10"/>
      <c r="AD8" s="10"/>
      <c r="AE8" s="10"/>
      <c r="AF8" s="3">
        <v>62.0</v>
      </c>
      <c r="AG8" s="10"/>
      <c r="AH8" s="10"/>
      <c r="AI8" s="3">
        <v>90.0</v>
      </c>
      <c r="AJ8" s="10"/>
      <c r="AK8" s="3">
        <v>18.0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3" t="s">
        <v>67</v>
      </c>
    </row>
    <row r="9" ht="10.5" customHeight="1">
      <c r="A9" s="8">
        <v>44655.0</v>
      </c>
      <c r="B9" s="3" t="s">
        <v>68</v>
      </c>
      <c r="C9" s="3" t="s">
        <v>56</v>
      </c>
      <c r="D9" s="3" t="s">
        <v>52</v>
      </c>
      <c r="E9" s="11">
        <v>44652.0</v>
      </c>
      <c r="F9" s="10"/>
      <c r="G9" s="10"/>
      <c r="H9" s="3">
        <v>9.0</v>
      </c>
      <c r="I9" s="10"/>
      <c r="J9" s="3">
        <v>81.0</v>
      </c>
      <c r="K9" s="3">
        <v>78.0</v>
      </c>
      <c r="L9" s="10"/>
      <c r="M9" s="3">
        <v>64.0</v>
      </c>
      <c r="N9" s="3">
        <v>90.0</v>
      </c>
      <c r="O9" s="10"/>
      <c r="P9" s="10"/>
      <c r="Q9" s="10"/>
      <c r="R9" s="3">
        <v>64.0</v>
      </c>
      <c r="S9" s="10"/>
      <c r="T9" s="10"/>
      <c r="U9" s="10"/>
      <c r="V9" s="10"/>
      <c r="W9" s="10"/>
      <c r="X9" s="3">
        <v>90.0</v>
      </c>
      <c r="Y9" s="10"/>
      <c r="Z9" s="3">
        <v>26.0</v>
      </c>
      <c r="AA9" s="3">
        <v>90.0</v>
      </c>
      <c r="AB9" s="3">
        <v>90.0</v>
      </c>
      <c r="AC9" s="3">
        <v>23.0</v>
      </c>
      <c r="AD9" s="10"/>
      <c r="AE9" s="10"/>
      <c r="AF9" s="3">
        <v>67.0</v>
      </c>
      <c r="AG9" s="3">
        <v>90.0</v>
      </c>
      <c r="AH9" s="3"/>
      <c r="AI9" s="3">
        <v>90.0</v>
      </c>
      <c r="AJ9" s="10"/>
      <c r="AK9" s="3">
        <v>12.0</v>
      </c>
      <c r="AL9" s="10"/>
      <c r="AM9" s="10"/>
      <c r="AN9" s="10"/>
      <c r="AO9" s="10"/>
      <c r="AP9" s="10"/>
      <c r="AQ9" s="10"/>
      <c r="AR9" s="10"/>
      <c r="AS9" s="10"/>
      <c r="AT9" s="10"/>
      <c r="AU9" s="3">
        <v>26.0</v>
      </c>
      <c r="AV9" s="10"/>
      <c r="AW9" s="10"/>
      <c r="AX9" s="10"/>
      <c r="AY9" s="10"/>
      <c r="AZ9" s="10"/>
      <c r="BA9" s="3" t="s">
        <v>69</v>
      </c>
    </row>
    <row r="10" ht="10.5" customHeight="1">
      <c r="A10" s="8">
        <v>44672.0</v>
      </c>
      <c r="B10" s="3" t="s">
        <v>70</v>
      </c>
      <c r="C10" s="3" t="s">
        <v>56</v>
      </c>
      <c r="D10" s="3" t="s">
        <v>71</v>
      </c>
      <c r="E10" s="13" t="s">
        <v>72</v>
      </c>
      <c r="F10" s="10"/>
      <c r="G10" s="10"/>
      <c r="H10" s="3">
        <v>19.0</v>
      </c>
      <c r="I10" s="3">
        <v>77.0</v>
      </c>
      <c r="J10" s="3">
        <v>90.0</v>
      </c>
      <c r="K10" s="3">
        <v>16.0</v>
      </c>
      <c r="L10" s="10"/>
      <c r="M10" s="10"/>
      <c r="N10" s="3">
        <v>90.0</v>
      </c>
      <c r="O10" s="3">
        <v>45.0</v>
      </c>
      <c r="P10" s="10"/>
      <c r="Q10" s="3">
        <v>13.0</v>
      </c>
      <c r="R10" s="10"/>
      <c r="S10" s="10"/>
      <c r="T10" s="10"/>
      <c r="U10" s="3">
        <v>45.0</v>
      </c>
      <c r="V10" s="10"/>
      <c r="W10" s="10"/>
      <c r="X10" s="3">
        <v>68.0</v>
      </c>
      <c r="Y10" s="3">
        <v>74.0</v>
      </c>
      <c r="Z10" s="10"/>
      <c r="AA10" s="3">
        <v>90.0</v>
      </c>
      <c r="AB10" s="3">
        <v>90.0</v>
      </c>
      <c r="AC10" s="3">
        <v>71.0</v>
      </c>
      <c r="AD10" s="3">
        <v>22.0</v>
      </c>
      <c r="AE10" s="10"/>
      <c r="AF10" s="10"/>
      <c r="AG10" s="10"/>
      <c r="AH10" s="10"/>
      <c r="AI10" s="3">
        <v>90.0</v>
      </c>
      <c r="AJ10" s="10"/>
      <c r="AK10" s="10"/>
      <c r="AL10" s="10"/>
      <c r="AM10" s="10"/>
      <c r="AN10" s="3">
        <v>45.0</v>
      </c>
      <c r="AO10" s="3">
        <v>45.0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3" t="s">
        <v>73</v>
      </c>
    </row>
    <row r="11" ht="10.5" customHeight="1">
      <c r="A11" s="8">
        <v>44683.0</v>
      </c>
      <c r="B11" s="3" t="s">
        <v>74</v>
      </c>
      <c r="C11" s="3" t="s">
        <v>51</v>
      </c>
      <c r="D11" s="3" t="s">
        <v>71</v>
      </c>
      <c r="E11" s="11">
        <v>44562.0</v>
      </c>
      <c r="F11" s="3">
        <v>90.0</v>
      </c>
      <c r="G11" s="10"/>
      <c r="H11" s="3">
        <v>24.0</v>
      </c>
      <c r="I11" s="3">
        <v>45.0</v>
      </c>
      <c r="J11" s="3">
        <v>90.0</v>
      </c>
      <c r="K11" s="3">
        <v>90.0</v>
      </c>
      <c r="L11" s="10"/>
      <c r="M11" s="10"/>
      <c r="N11" s="3">
        <v>90.0</v>
      </c>
      <c r="O11" s="10"/>
      <c r="P11" s="10"/>
      <c r="Q11" s="3">
        <v>9.0</v>
      </c>
      <c r="R11" s="10"/>
      <c r="S11" s="3">
        <v>45.0</v>
      </c>
      <c r="T11" s="10"/>
      <c r="U11" s="10"/>
      <c r="V11" s="10"/>
      <c r="W11" s="10"/>
      <c r="X11" s="3">
        <v>90.0</v>
      </c>
      <c r="Y11" s="10"/>
      <c r="Z11" s="10"/>
      <c r="AA11" s="10"/>
      <c r="AB11" s="3">
        <v>90.0</v>
      </c>
      <c r="AC11" s="12">
        <v>66.0</v>
      </c>
      <c r="AD11" s="10"/>
      <c r="AE11" s="10"/>
      <c r="AF11" s="10"/>
      <c r="AG11" s="10"/>
      <c r="AH11" s="10"/>
      <c r="AI11" s="12">
        <v>90.0</v>
      </c>
      <c r="AJ11" s="10"/>
      <c r="AK11" s="10"/>
      <c r="AL11" s="10"/>
      <c r="AM11" s="10"/>
      <c r="AN11" s="3">
        <v>81.0</v>
      </c>
      <c r="AO11" s="12">
        <v>90.0</v>
      </c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3" t="s">
        <v>75</v>
      </c>
    </row>
    <row r="12" ht="10.5" customHeight="1">
      <c r="A12" s="8">
        <v>44686.0</v>
      </c>
      <c r="B12" s="3" t="s">
        <v>76</v>
      </c>
      <c r="C12" s="3" t="s">
        <v>56</v>
      </c>
      <c r="D12" s="3" t="s">
        <v>71</v>
      </c>
      <c r="E12" s="11">
        <v>44593.0</v>
      </c>
      <c r="F12" s="3">
        <v>90.0</v>
      </c>
      <c r="G12" s="10"/>
      <c r="H12" s="3">
        <v>21.0</v>
      </c>
      <c r="I12" s="3">
        <v>13.0</v>
      </c>
      <c r="J12" s="3">
        <v>90.0</v>
      </c>
      <c r="K12" s="10"/>
      <c r="L12" s="10"/>
      <c r="M12" s="3">
        <v>8.0</v>
      </c>
      <c r="N12" s="3">
        <v>90.0</v>
      </c>
      <c r="O12" s="3">
        <v>14.0</v>
      </c>
      <c r="P12" s="10"/>
      <c r="Q12" s="10"/>
      <c r="R12" s="3">
        <v>36.0</v>
      </c>
      <c r="S12" s="3">
        <v>77.0</v>
      </c>
      <c r="T12" s="10"/>
      <c r="U12" s="10"/>
      <c r="V12" s="10"/>
      <c r="W12" s="10"/>
      <c r="X12" s="3">
        <v>90.0</v>
      </c>
      <c r="Y12" s="10"/>
      <c r="Z12" s="10"/>
      <c r="AA12" s="10"/>
      <c r="AB12" s="3">
        <v>54.0</v>
      </c>
      <c r="AC12" s="3">
        <v>69.0</v>
      </c>
      <c r="AD12" s="3">
        <v>90.0</v>
      </c>
      <c r="AE12" s="10"/>
      <c r="AF12" s="10"/>
      <c r="AG12" s="10"/>
      <c r="AH12" s="10"/>
      <c r="AI12" s="3">
        <v>90.0</v>
      </c>
      <c r="AJ12" s="10"/>
      <c r="AK12" s="10"/>
      <c r="AL12" s="10"/>
      <c r="AM12" s="10"/>
      <c r="AN12" s="3">
        <v>76.0</v>
      </c>
      <c r="AO12" s="3">
        <v>82.0</v>
      </c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3" t="s">
        <v>77</v>
      </c>
    </row>
    <row r="13" ht="10.5" customHeight="1">
      <c r="A13" s="8">
        <v>44697.0</v>
      </c>
      <c r="B13" s="3" t="s">
        <v>78</v>
      </c>
      <c r="C13" s="3" t="s">
        <v>51</v>
      </c>
      <c r="D13" s="3" t="s">
        <v>71</v>
      </c>
      <c r="E13" s="11">
        <v>44656.0</v>
      </c>
      <c r="F13" s="3">
        <v>90.0</v>
      </c>
      <c r="G13" s="10"/>
      <c r="H13" s="3">
        <v>53.0</v>
      </c>
      <c r="I13" s="3">
        <v>84.0</v>
      </c>
      <c r="J13" s="12">
        <v>90.0</v>
      </c>
      <c r="K13" s="10"/>
      <c r="L13" s="10"/>
      <c r="M13" s="10"/>
      <c r="N13" s="12">
        <v>90.0</v>
      </c>
      <c r="O13" s="10"/>
      <c r="P13" s="10"/>
      <c r="Q13" s="10"/>
      <c r="R13" s="10"/>
      <c r="S13" s="10"/>
      <c r="T13" s="10"/>
      <c r="U13" s="3">
        <v>89.0</v>
      </c>
      <c r="V13" s="10"/>
      <c r="W13" s="10"/>
      <c r="X13" s="3">
        <v>90.0</v>
      </c>
      <c r="Y13" s="3">
        <v>77.0</v>
      </c>
      <c r="Z13" s="10"/>
      <c r="AA13" s="10"/>
      <c r="AB13" s="10"/>
      <c r="AC13" s="10"/>
      <c r="AD13" s="3">
        <v>28.0</v>
      </c>
      <c r="AE13" s="10"/>
      <c r="AF13" s="10"/>
      <c r="AG13" s="12">
        <v>90.0</v>
      </c>
      <c r="AH13" s="10"/>
      <c r="AI13" s="3">
        <v>90.0</v>
      </c>
      <c r="AJ13" s="10"/>
      <c r="AK13" s="3">
        <v>13.0</v>
      </c>
      <c r="AL13" s="10"/>
      <c r="AM13" s="10"/>
      <c r="AN13" s="12">
        <v>90.0</v>
      </c>
      <c r="AO13" s="3">
        <v>16.0</v>
      </c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3" t="s">
        <v>79</v>
      </c>
    </row>
    <row r="14" ht="10.5" customHeight="1">
      <c r="A14" s="8">
        <v>44700.0</v>
      </c>
      <c r="B14" s="3" t="s">
        <v>60</v>
      </c>
      <c r="C14" s="3" t="s">
        <v>51</v>
      </c>
      <c r="D14" s="3" t="s">
        <v>71</v>
      </c>
      <c r="E14" s="13" t="s">
        <v>80</v>
      </c>
      <c r="F14" s="3">
        <v>90.0</v>
      </c>
      <c r="G14" s="10"/>
      <c r="H14" s="3">
        <v>62.0</v>
      </c>
      <c r="I14" s="3">
        <v>69.0</v>
      </c>
      <c r="J14" s="10"/>
      <c r="K14" s="10"/>
      <c r="L14" s="10"/>
      <c r="M14" s="10"/>
      <c r="N14" s="12">
        <v>90.0</v>
      </c>
      <c r="O14" s="10"/>
      <c r="P14" s="10"/>
      <c r="Q14" s="10"/>
      <c r="R14" s="10"/>
      <c r="S14" s="3">
        <v>90.0</v>
      </c>
      <c r="T14" s="10"/>
      <c r="U14" s="3">
        <v>90.0</v>
      </c>
      <c r="V14" s="10"/>
      <c r="W14" s="10"/>
      <c r="X14" s="3">
        <v>90.0</v>
      </c>
      <c r="Y14" s="3">
        <v>34.0</v>
      </c>
      <c r="Z14" s="10"/>
      <c r="AA14" s="10"/>
      <c r="AB14" s="10"/>
      <c r="AC14" s="3">
        <v>21.0</v>
      </c>
      <c r="AD14" s="3">
        <v>90.0</v>
      </c>
      <c r="AE14" s="10"/>
      <c r="AF14" s="10"/>
      <c r="AG14" s="3">
        <v>28.0</v>
      </c>
      <c r="AH14" s="10"/>
      <c r="AI14" s="3">
        <v>90.0</v>
      </c>
      <c r="AJ14" s="10"/>
      <c r="AK14" s="3">
        <v>56.0</v>
      </c>
      <c r="AL14" s="10"/>
      <c r="AM14" s="10"/>
      <c r="AN14" s="10"/>
      <c r="AO14" s="10"/>
      <c r="AP14" s="3">
        <v>90.0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3" t="s">
        <v>81</v>
      </c>
    </row>
    <row r="15" ht="10.5" customHeight="1">
      <c r="A15" s="8">
        <v>44707.0</v>
      </c>
      <c r="B15" s="3" t="s">
        <v>82</v>
      </c>
      <c r="C15" s="3" t="s">
        <v>56</v>
      </c>
      <c r="D15" s="3" t="s">
        <v>71</v>
      </c>
      <c r="E15" s="11">
        <v>44654.0</v>
      </c>
      <c r="F15" s="10"/>
      <c r="G15" s="10"/>
      <c r="H15" s="3">
        <v>77.0</v>
      </c>
      <c r="I15" s="3">
        <v>45.0</v>
      </c>
      <c r="J15" s="3">
        <v>30.0</v>
      </c>
      <c r="K15" s="3">
        <v>19.0</v>
      </c>
      <c r="L15" s="10"/>
      <c r="M15" s="3">
        <v>11.0</v>
      </c>
      <c r="N15" s="3">
        <v>90.0</v>
      </c>
      <c r="O15" s="10"/>
      <c r="P15" s="10"/>
      <c r="Q15" s="10"/>
      <c r="R15" s="3">
        <v>13.0</v>
      </c>
      <c r="S15" s="10"/>
      <c r="T15" s="10"/>
      <c r="U15" s="12">
        <v>83.0</v>
      </c>
      <c r="V15" s="10"/>
      <c r="W15" s="10"/>
      <c r="X15" s="3">
        <v>90.0</v>
      </c>
      <c r="Y15" s="3">
        <v>90.0</v>
      </c>
      <c r="Z15" s="10"/>
      <c r="AA15" s="10"/>
      <c r="AB15" s="12">
        <v>64.0</v>
      </c>
      <c r="AC15" s="3">
        <v>7.0</v>
      </c>
      <c r="AD15" s="3">
        <v>79.0</v>
      </c>
      <c r="AE15" s="10"/>
      <c r="AF15" s="10"/>
      <c r="AG15" s="3">
        <v>45.0</v>
      </c>
      <c r="AH15" s="10"/>
      <c r="AI15" s="10"/>
      <c r="AJ15" s="10"/>
      <c r="AK15" s="3">
        <v>71.0</v>
      </c>
      <c r="AL15" s="3">
        <v>90.0</v>
      </c>
      <c r="AM15" s="10"/>
      <c r="AN15" s="12">
        <v>26.0</v>
      </c>
      <c r="AO15" s="10"/>
      <c r="AP15" s="3">
        <v>60.0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3" t="s">
        <v>83</v>
      </c>
    </row>
    <row r="16" ht="10.5" customHeight="1">
      <c r="A16" s="8">
        <v>44719.0</v>
      </c>
      <c r="B16" s="3" t="s">
        <v>84</v>
      </c>
      <c r="C16" s="3" t="s">
        <v>51</v>
      </c>
      <c r="D16" s="3" t="s">
        <v>71</v>
      </c>
      <c r="E16" s="11">
        <v>44566.0</v>
      </c>
      <c r="F16" s="10"/>
      <c r="G16" s="10"/>
      <c r="H16" s="3">
        <v>81.0</v>
      </c>
      <c r="I16" s="3">
        <v>70.0</v>
      </c>
      <c r="J16" s="10"/>
      <c r="K16" s="3">
        <v>9.0</v>
      </c>
      <c r="L16" s="10"/>
      <c r="M16" s="3">
        <v>78.0</v>
      </c>
      <c r="N16" s="3">
        <v>81.0</v>
      </c>
      <c r="O16" s="10"/>
      <c r="P16" s="10"/>
      <c r="Q16" s="10"/>
      <c r="R16" s="10"/>
      <c r="S16" s="10"/>
      <c r="T16" s="10"/>
      <c r="U16" s="3">
        <v>90.0</v>
      </c>
      <c r="V16" s="3">
        <v>9.0</v>
      </c>
      <c r="W16" s="10"/>
      <c r="X16" s="3">
        <v>90.0</v>
      </c>
      <c r="Y16" s="3">
        <v>12.0</v>
      </c>
      <c r="Z16" s="10"/>
      <c r="AA16" s="10"/>
      <c r="AB16" s="3">
        <v>90.0</v>
      </c>
      <c r="AC16" s="3">
        <v>12.0</v>
      </c>
      <c r="AD16" s="3">
        <v>90.0</v>
      </c>
      <c r="AE16" s="10"/>
      <c r="AF16" s="3">
        <v>20.0</v>
      </c>
      <c r="AG16" s="10"/>
      <c r="AH16" s="10"/>
      <c r="AI16" s="10"/>
      <c r="AJ16" s="10"/>
      <c r="AK16" s="3">
        <v>4.0</v>
      </c>
      <c r="AL16" s="3">
        <v>90.0</v>
      </c>
      <c r="AM16" s="10"/>
      <c r="AN16" s="3">
        <v>78.0</v>
      </c>
      <c r="AO16" s="10"/>
      <c r="AP16" s="3">
        <v>86.0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3" t="s">
        <v>85</v>
      </c>
    </row>
    <row r="17" ht="10.5" customHeight="1">
      <c r="A17" s="8">
        <v>44722.0</v>
      </c>
      <c r="B17" s="3" t="s">
        <v>86</v>
      </c>
      <c r="C17" s="3" t="s">
        <v>56</v>
      </c>
      <c r="D17" s="3" t="s">
        <v>71</v>
      </c>
      <c r="E17" s="11">
        <v>44563.0</v>
      </c>
      <c r="F17" s="10"/>
      <c r="G17" s="10"/>
      <c r="H17" s="3">
        <v>19.0</v>
      </c>
      <c r="I17" s="10"/>
      <c r="J17" s="3"/>
      <c r="K17" s="3">
        <v>90.0</v>
      </c>
      <c r="L17" s="10"/>
      <c r="M17" s="3">
        <v>66.0</v>
      </c>
      <c r="N17" s="3">
        <v>90.0</v>
      </c>
      <c r="O17" s="10"/>
      <c r="P17" s="10"/>
      <c r="Q17" s="10"/>
      <c r="R17" s="10"/>
      <c r="S17" s="3">
        <v>24.0</v>
      </c>
      <c r="T17" s="10"/>
      <c r="U17" s="3">
        <v>71.0</v>
      </c>
      <c r="V17" s="10"/>
      <c r="W17" s="10"/>
      <c r="X17" s="3">
        <v>90.0</v>
      </c>
      <c r="Y17" s="3">
        <v>90.0</v>
      </c>
      <c r="Z17" s="10"/>
      <c r="AA17" s="10"/>
      <c r="AB17" s="3">
        <v>90.0</v>
      </c>
      <c r="AC17" s="3">
        <v>30.0</v>
      </c>
      <c r="AD17" s="3">
        <v>32.0</v>
      </c>
      <c r="AE17" s="10"/>
      <c r="AF17" s="3">
        <v>60.0</v>
      </c>
      <c r="AG17" s="10"/>
      <c r="AH17" s="10"/>
      <c r="AI17" s="10"/>
      <c r="AJ17" s="10"/>
      <c r="AK17" s="10"/>
      <c r="AL17" s="3">
        <v>90.0</v>
      </c>
      <c r="AM17" s="10"/>
      <c r="AN17" s="12">
        <v>90.0</v>
      </c>
      <c r="AO17" s="10"/>
      <c r="AP17" s="3">
        <v>58.0</v>
      </c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3" t="s">
        <v>87</v>
      </c>
    </row>
    <row r="18" ht="10.5" customHeight="1">
      <c r="A18" s="8">
        <v>44728.0</v>
      </c>
      <c r="B18" s="3" t="s">
        <v>88</v>
      </c>
      <c r="C18" s="3" t="s">
        <v>51</v>
      </c>
      <c r="D18" s="3" t="s">
        <v>71</v>
      </c>
      <c r="E18" s="13" t="s">
        <v>89</v>
      </c>
      <c r="F18" s="10"/>
      <c r="G18" s="10"/>
      <c r="H18" s="3">
        <v>66.0</v>
      </c>
      <c r="I18" s="3">
        <v>75.0</v>
      </c>
      <c r="J18" s="10"/>
      <c r="K18" s="10"/>
      <c r="L18" s="10"/>
      <c r="M18" s="3">
        <v>60.0</v>
      </c>
      <c r="N18" s="3">
        <v>90.0</v>
      </c>
      <c r="O18" s="10"/>
      <c r="P18" s="10"/>
      <c r="Q18" s="10"/>
      <c r="R18" s="10"/>
      <c r="S18" s="3">
        <v>30.0</v>
      </c>
      <c r="T18" s="10"/>
      <c r="U18" s="3">
        <v>81.0</v>
      </c>
      <c r="V18" s="3">
        <v>85.0</v>
      </c>
      <c r="W18" s="10"/>
      <c r="X18" s="3">
        <v>90.0</v>
      </c>
      <c r="Y18" s="3">
        <v>57.0</v>
      </c>
      <c r="Z18" s="10"/>
      <c r="AA18" s="10"/>
      <c r="AB18" s="3">
        <v>90.0</v>
      </c>
      <c r="AC18" s="3">
        <v>24.0</v>
      </c>
      <c r="AD18" s="3">
        <v>33.0</v>
      </c>
      <c r="AE18" s="10"/>
      <c r="AF18" s="3">
        <v>15.0</v>
      </c>
      <c r="AG18" s="10"/>
      <c r="AH18" s="10"/>
      <c r="AI18" s="10"/>
      <c r="AJ18" s="10"/>
      <c r="AK18" s="3">
        <v>33.0</v>
      </c>
      <c r="AL18" s="3">
        <v>90.0</v>
      </c>
      <c r="AM18" s="10"/>
      <c r="AN18" s="12">
        <v>71.0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3" t="s">
        <v>90</v>
      </c>
    </row>
    <row r="19" ht="10.5" customHeight="1">
      <c r="A19" s="8">
        <v>44736.0</v>
      </c>
      <c r="B19" s="3" t="s">
        <v>91</v>
      </c>
      <c r="C19" s="3" t="s">
        <v>56</v>
      </c>
      <c r="D19" s="3" t="s">
        <v>71</v>
      </c>
      <c r="E19" s="11">
        <v>44568.0</v>
      </c>
      <c r="F19" s="10"/>
      <c r="G19" s="10"/>
      <c r="H19" s="3">
        <v>45.0</v>
      </c>
      <c r="I19" s="3">
        <v>68.0</v>
      </c>
      <c r="J19" s="10"/>
      <c r="K19" s="10"/>
      <c r="L19" s="3">
        <v>15.0</v>
      </c>
      <c r="M19" s="3">
        <v>22.0</v>
      </c>
      <c r="N19" s="3">
        <v>81.0</v>
      </c>
      <c r="O19" s="10"/>
      <c r="P19" s="10"/>
      <c r="Q19" s="10"/>
      <c r="R19" s="10"/>
      <c r="S19" s="10"/>
      <c r="T19" s="3">
        <v>9.0</v>
      </c>
      <c r="U19" s="3">
        <v>90.0</v>
      </c>
      <c r="V19" s="3">
        <v>90.0</v>
      </c>
      <c r="W19" s="12">
        <v>90.0</v>
      </c>
      <c r="X19" s="3">
        <v>90.0</v>
      </c>
      <c r="Y19" s="3">
        <v>90.0</v>
      </c>
      <c r="Z19" s="10"/>
      <c r="AA19" s="10"/>
      <c r="AB19" s="3">
        <v>90.0</v>
      </c>
      <c r="AC19" s="10"/>
      <c r="AD19" s="10"/>
      <c r="AE19" s="10"/>
      <c r="AF19" s="3">
        <v>75.0</v>
      </c>
      <c r="AG19" s="10"/>
      <c r="AH19" s="10"/>
      <c r="AI19" s="10"/>
      <c r="AJ19" s="10"/>
      <c r="AK19" s="3">
        <v>45.0</v>
      </c>
      <c r="AL19" s="3">
        <v>90.0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3" t="s">
        <v>92</v>
      </c>
    </row>
    <row r="20" ht="10.5" customHeight="1">
      <c r="A20" s="8">
        <v>44742.0</v>
      </c>
      <c r="B20" s="3" t="s">
        <v>58</v>
      </c>
      <c r="C20" s="3" t="s">
        <v>51</v>
      </c>
      <c r="D20" s="3" t="s">
        <v>71</v>
      </c>
      <c r="E20" s="11">
        <v>44593.0</v>
      </c>
      <c r="F20" s="10"/>
      <c r="G20" s="10"/>
      <c r="H20" s="3">
        <v>85.0</v>
      </c>
      <c r="I20" s="3">
        <v>7.0</v>
      </c>
      <c r="J20" s="10"/>
      <c r="K20" s="10"/>
      <c r="L20" s="10"/>
      <c r="M20" s="3">
        <v>83.0</v>
      </c>
      <c r="N20" s="3">
        <v>90.0</v>
      </c>
      <c r="O20" s="10"/>
      <c r="P20" s="10"/>
      <c r="Q20" s="10"/>
      <c r="R20" s="10"/>
      <c r="S20" s="3">
        <v>90.0</v>
      </c>
      <c r="T20" s="10"/>
      <c r="U20" s="10"/>
      <c r="V20" s="3">
        <v>75.0</v>
      </c>
      <c r="W20" s="12">
        <v>90.0</v>
      </c>
      <c r="X20" s="3">
        <v>90.0</v>
      </c>
      <c r="Y20" s="3">
        <v>60.0</v>
      </c>
      <c r="Z20" s="3">
        <v>5.0</v>
      </c>
      <c r="AA20" s="10"/>
      <c r="AB20" s="3">
        <v>90.0</v>
      </c>
      <c r="AC20" s="10"/>
      <c r="AD20" s="3">
        <v>90.0</v>
      </c>
      <c r="AE20" s="10"/>
      <c r="AF20" s="10"/>
      <c r="AG20" s="10"/>
      <c r="AH20" s="10"/>
      <c r="AI20" s="10"/>
      <c r="AJ20" s="10"/>
      <c r="AK20" s="10"/>
      <c r="AL20" s="3">
        <v>90.0</v>
      </c>
      <c r="AM20" s="10"/>
      <c r="AN20" s="10"/>
      <c r="AO20" s="10"/>
      <c r="AP20" s="10"/>
      <c r="AQ20" s="10"/>
      <c r="AR20" s="10"/>
      <c r="AS20" s="10"/>
      <c r="AT20" s="10"/>
      <c r="AU20" s="3">
        <v>15.0</v>
      </c>
      <c r="AV20" s="3">
        <v>30.0</v>
      </c>
      <c r="AW20" s="10"/>
      <c r="AX20" s="10"/>
      <c r="AY20" s="10"/>
      <c r="AZ20" s="10"/>
      <c r="BA20" s="3" t="s">
        <v>69</v>
      </c>
    </row>
    <row r="21" ht="10.5" customHeight="1">
      <c r="A21" s="8">
        <v>44784.0</v>
      </c>
      <c r="B21" s="3" t="s">
        <v>70</v>
      </c>
      <c r="C21" s="3" t="s">
        <v>51</v>
      </c>
      <c r="D21" s="3" t="s">
        <v>71</v>
      </c>
      <c r="E21" s="13" t="s">
        <v>93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3" t="s">
        <v>94</v>
      </c>
    </row>
    <row r="22" ht="10.5" customHeight="1">
      <c r="A22" s="8">
        <v>44795.0</v>
      </c>
      <c r="B22" s="3" t="s">
        <v>74</v>
      </c>
      <c r="C22" s="3" t="s">
        <v>56</v>
      </c>
      <c r="D22" s="3" t="s">
        <v>71</v>
      </c>
      <c r="E22" s="11">
        <v>44564.0</v>
      </c>
      <c r="F22" s="10"/>
      <c r="G22" s="10"/>
      <c r="H22" s="3">
        <v>60.0</v>
      </c>
      <c r="I22" s="3">
        <v>15.0</v>
      </c>
      <c r="J22" s="10"/>
      <c r="K22" s="10"/>
      <c r="L22" s="3">
        <v>5.0</v>
      </c>
      <c r="M22" s="10"/>
      <c r="N22" s="3">
        <v>75.0</v>
      </c>
      <c r="O22" s="10"/>
      <c r="P22" s="10"/>
      <c r="Q22" s="10"/>
      <c r="R22" s="10"/>
      <c r="S22" s="10"/>
      <c r="T22" s="10"/>
      <c r="U22" s="3">
        <v>89.0</v>
      </c>
      <c r="V22" s="3">
        <v>90.0</v>
      </c>
      <c r="W22" s="3">
        <v>90.0</v>
      </c>
      <c r="X22" s="3">
        <v>90.0</v>
      </c>
      <c r="Y22" s="3">
        <v>90.0</v>
      </c>
      <c r="Z22" s="3">
        <v>1.0</v>
      </c>
      <c r="AA22" s="10"/>
      <c r="AB22" s="3">
        <v>90.0</v>
      </c>
      <c r="AC22" s="10"/>
      <c r="AD22" s="12">
        <v>85.0</v>
      </c>
      <c r="AE22" s="10"/>
      <c r="AF22" s="10"/>
      <c r="AG22" s="10"/>
      <c r="AH22" s="3">
        <v>90.0</v>
      </c>
      <c r="AI22" s="10"/>
      <c r="AJ22" s="10"/>
      <c r="AK22" s="10"/>
      <c r="AL22" s="3">
        <v>90.0</v>
      </c>
      <c r="AM22" s="10"/>
      <c r="AN22" s="3">
        <v>30.0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3" t="s">
        <v>95</v>
      </c>
    </row>
    <row r="23" ht="10.5" customHeight="1">
      <c r="A23" s="8">
        <v>44799.0</v>
      </c>
      <c r="B23" s="3" t="s">
        <v>76</v>
      </c>
      <c r="C23" s="3" t="s">
        <v>51</v>
      </c>
      <c r="D23" s="3" t="s">
        <v>71</v>
      </c>
      <c r="E23" s="13" t="s">
        <v>64</v>
      </c>
      <c r="F23" s="10"/>
      <c r="G23" s="10"/>
      <c r="H23" s="3">
        <v>72.0</v>
      </c>
      <c r="I23" s="3">
        <v>89.0</v>
      </c>
      <c r="J23" s="10"/>
      <c r="K23" s="10"/>
      <c r="L23" s="3">
        <v>10.0</v>
      </c>
      <c r="M23" s="10"/>
      <c r="N23" s="3">
        <v>82.0</v>
      </c>
      <c r="O23" s="10"/>
      <c r="P23" s="10"/>
      <c r="Q23" s="10"/>
      <c r="R23" s="10"/>
      <c r="S23" s="10"/>
      <c r="T23" s="3">
        <v>1.0</v>
      </c>
      <c r="U23" s="3">
        <v>90.0</v>
      </c>
      <c r="V23" s="3">
        <v>89.0</v>
      </c>
      <c r="W23" s="3">
        <v>80.0</v>
      </c>
      <c r="X23" s="3">
        <v>89.0</v>
      </c>
      <c r="Y23" s="3">
        <v>1.0</v>
      </c>
      <c r="Z23" s="3">
        <v>18.0</v>
      </c>
      <c r="AA23" s="10"/>
      <c r="AB23" s="3">
        <v>90.0</v>
      </c>
      <c r="AC23" s="10"/>
      <c r="AD23" s="10"/>
      <c r="AE23" s="10"/>
      <c r="AF23" s="10"/>
      <c r="AG23" s="10"/>
      <c r="AH23" s="3">
        <v>90.0</v>
      </c>
      <c r="AI23" s="10"/>
      <c r="AJ23" s="3">
        <v>1.0</v>
      </c>
      <c r="AK23" s="3">
        <v>1.0</v>
      </c>
      <c r="AL23" s="10"/>
      <c r="AM23" s="3">
        <v>8.0</v>
      </c>
      <c r="AN23" s="3">
        <v>89.0</v>
      </c>
      <c r="AO23" s="10"/>
      <c r="AP23" s="10"/>
      <c r="AQ23" s="10"/>
      <c r="AR23" s="10"/>
      <c r="AS23" s="10"/>
      <c r="AT23" s="10"/>
      <c r="AU23" s="10"/>
      <c r="AV23" s="10"/>
      <c r="AW23" s="3">
        <v>90.0</v>
      </c>
      <c r="AX23" s="10"/>
      <c r="AY23" s="10"/>
      <c r="AZ23" s="10"/>
      <c r="BA23" s="3" t="s">
        <v>96</v>
      </c>
    </row>
    <row r="24" ht="10.5" customHeight="1">
      <c r="A24" s="8">
        <v>44805.0</v>
      </c>
      <c r="B24" s="3" t="s">
        <v>78</v>
      </c>
      <c r="C24" s="3" t="s">
        <v>56</v>
      </c>
      <c r="D24" s="3" t="s">
        <v>71</v>
      </c>
      <c r="E24" s="11">
        <v>44568.0</v>
      </c>
      <c r="F24" s="10"/>
      <c r="G24" s="10"/>
      <c r="H24" s="3">
        <v>65.0</v>
      </c>
      <c r="I24" s="3">
        <v>32.0</v>
      </c>
      <c r="J24" s="10"/>
      <c r="K24" s="10"/>
      <c r="L24" s="3">
        <v>34.0</v>
      </c>
      <c r="M24" s="10"/>
      <c r="N24" s="3">
        <v>56.0</v>
      </c>
      <c r="O24" s="10"/>
      <c r="P24" s="10"/>
      <c r="Q24" s="10"/>
      <c r="R24" s="10"/>
      <c r="S24" s="10"/>
      <c r="T24" s="3">
        <v>20.0</v>
      </c>
      <c r="U24" s="12">
        <v>90.0</v>
      </c>
      <c r="V24" s="3">
        <v>66.0</v>
      </c>
      <c r="W24" s="3">
        <v>70.0</v>
      </c>
      <c r="X24" s="12">
        <v>90.0</v>
      </c>
      <c r="Y24" s="3">
        <v>58.0</v>
      </c>
      <c r="Z24" s="10"/>
      <c r="AA24" s="10"/>
      <c r="AB24" s="10"/>
      <c r="AC24" s="10"/>
      <c r="AD24" s="3">
        <v>90.0</v>
      </c>
      <c r="AE24" s="10"/>
      <c r="AF24" s="10"/>
      <c r="AG24" s="10"/>
      <c r="AH24" s="3">
        <v>90.0</v>
      </c>
      <c r="AI24" s="10"/>
      <c r="AJ24" s="10"/>
      <c r="AK24" s="3">
        <v>24.0</v>
      </c>
      <c r="AL24" s="3">
        <v>70.0</v>
      </c>
      <c r="AM24" s="3">
        <v>25.0</v>
      </c>
      <c r="AN24" s="3">
        <v>90.0</v>
      </c>
      <c r="AO24" s="10"/>
      <c r="AP24" s="10"/>
      <c r="AQ24" s="10"/>
      <c r="AR24" s="10"/>
      <c r="AS24" s="3">
        <v>20.0</v>
      </c>
      <c r="AT24" s="10"/>
      <c r="AU24" s="10"/>
      <c r="AV24" s="10"/>
      <c r="AW24" s="10"/>
      <c r="AX24" s="10"/>
      <c r="AY24" s="10"/>
      <c r="AZ24" s="10"/>
      <c r="BA24" s="3" t="s">
        <v>97</v>
      </c>
    </row>
    <row r="25" ht="10.5" customHeight="1">
      <c r="A25" s="8">
        <v>44812.0</v>
      </c>
      <c r="B25" s="3" t="s">
        <v>60</v>
      </c>
      <c r="C25" s="3" t="s">
        <v>56</v>
      </c>
      <c r="D25" s="3" t="s">
        <v>71</v>
      </c>
      <c r="E25" s="11">
        <v>44565.0</v>
      </c>
      <c r="F25" s="10"/>
      <c r="G25" s="10"/>
      <c r="H25" s="3">
        <v>15.0</v>
      </c>
      <c r="I25" s="3">
        <v>63.0</v>
      </c>
      <c r="J25" s="10"/>
      <c r="K25" s="10"/>
      <c r="L25" s="3">
        <v>27.0</v>
      </c>
      <c r="M25" s="10"/>
      <c r="N25" s="10"/>
      <c r="O25" s="10"/>
      <c r="P25" s="10"/>
      <c r="Q25" s="10"/>
      <c r="R25" s="10"/>
      <c r="S25" s="10"/>
      <c r="T25" s="10"/>
      <c r="U25" s="3">
        <v>81.0</v>
      </c>
      <c r="V25" s="3">
        <v>90.0</v>
      </c>
      <c r="W25" s="12">
        <v>75.0</v>
      </c>
      <c r="X25" s="3">
        <v>80.0</v>
      </c>
      <c r="Y25" s="3">
        <v>59.0</v>
      </c>
      <c r="Z25" s="10"/>
      <c r="AA25" s="10"/>
      <c r="AB25" s="3">
        <v>90.0</v>
      </c>
      <c r="AC25" s="3">
        <v>9.0</v>
      </c>
      <c r="AD25" s="3">
        <v>90.0</v>
      </c>
      <c r="AE25" s="10"/>
      <c r="AF25" s="10"/>
      <c r="AG25" s="10"/>
      <c r="AH25" s="3">
        <v>90.0</v>
      </c>
      <c r="AI25" s="10"/>
      <c r="AJ25" s="10"/>
      <c r="AK25" s="10"/>
      <c r="AL25" s="3">
        <v>90.0</v>
      </c>
      <c r="AM25" s="3">
        <v>20.0</v>
      </c>
      <c r="AN25" s="3">
        <v>70.0</v>
      </c>
      <c r="AO25" s="10"/>
      <c r="AP25" s="10"/>
      <c r="AQ25" s="12">
        <v>31.0</v>
      </c>
      <c r="AR25" s="3">
        <v>10.0</v>
      </c>
      <c r="AS25" s="10"/>
      <c r="AT25" s="10"/>
      <c r="AU25" s="10"/>
      <c r="AV25" s="10"/>
      <c r="AW25" s="10"/>
      <c r="AX25" s="10"/>
      <c r="AY25" s="10"/>
      <c r="AZ25" s="10"/>
      <c r="BA25" s="3" t="s">
        <v>98</v>
      </c>
    </row>
    <row r="26" ht="10.5" customHeight="1">
      <c r="A26" s="8">
        <v>44820.0</v>
      </c>
      <c r="B26" s="3" t="s">
        <v>82</v>
      </c>
      <c r="C26" s="3" t="s">
        <v>51</v>
      </c>
      <c r="D26" s="3" t="s">
        <v>71</v>
      </c>
      <c r="E26" s="11">
        <v>44564.0</v>
      </c>
      <c r="F26" s="10"/>
      <c r="G26" s="10"/>
      <c r="H26" s="3">
        <v>90.0</v>
      </c>
      <c r="I26" s="3">
        <v>21.0</v>
      </c>
      <c r="J26" s="10"/>
      <c r="K26" s="10"/>
      <c r="L26" s="3">
        <v>13.0</v>
      </c>
      <c r="M26" s="10"/>
      <c r="N26" s="3">
        <v>77.0</v>
      </c>
      <c r="O26" s="10"/>
      <c r="P26" s="10"/>
      <c r="Q26" s="10"/>
      <c r="R26" s="10"/>
      <c r="S26" s="3">
        <v>13.0</v>
      </c>
      <c r="T26" s="10"/>
      <c r="U26" s="3">
        <v>90.0</v>
      </c>
      <c r="V26" s="3">
        <v>90.0</v>
      </c>
      <c r="W26" s="10"/>
      <c r="X26" s="3">
        <v>90.0</v>
      </c>
      <c r="Y26" s="3">
        <v>81.0</v>
      </c>
      <c r="Z26" s="10"/>
      <c r="AA26" s="10"/>
      <c r="AB26" s="3">
        <v>90.0</v>
      </c>
      <c r="AC26" s="10"/>
      <c r="AD26" s="3">
        <v>77.0</v>
      </c>
      <c r="AE26" s="3">
        <v>90.0</v>
      </c>
      <c r="AF26" s="10"/>
      <c r="AG26" s="10"/>
      <c r="AH26" s="10"/>
      <c r="AI26" s="10"/>
      <c r="AJ26" s="3">
        <v>69.0</v>
      </c>
      <c r="AK26" s="10"/>
      <c r="AL26" s="10"/>
      <c r="AM26" s="3">
        <v>69.0</v>
      </c>
      <c r="AN26" s="10"/>
      <c r="AO26" s="10"/>
      <c r="AP26" s="10"/>
      <c r="AQ26" s="3">
        <v>21.0</v>
      </c>
      <c r="AR26" s="3">
        <v>9.0</v>
      </c>
      <c r="AS26" s="10"/>
      <c r="AT26" s="10"/>
      <c r="AU26" s="10"/>
      <c r="AV26" s="10"/>
      <c r="AW26" s="10"/>
      <c r="AX26" s="10"/>
      <c r="AY26" s="10"/>
      <c r="AZ26" s="10"/>
      <c r="BA26" s="3" t="s">
        <v>99</v>
      </c>
    </row>
    <row r="27" ht="10.5" customHeight="1">
      <c r="A27" s="8">
        <v>44830.0</v>
      </c>
      <c r="B27" s="3" t="s">
        <v>84</v>
      </c>
      <c r="C27" s="3" t="s">
        <v>56</v>
      </c>
      <c r="D27" s="3" t="s">
        <v>71</v>
      </c>
      <c r="E27" s="13" t="s">
        <v>100</v>
      </c>
      <c r="F27" s="10"/>
      <c r="G27" s="10"/>
      <c r="H27" s="3">
        <v>90.0</v>
      </c>
      <c r="I27" s="3">
        <v>86.0</v>
      </c>
      <c r="J27" s="10"/>
      <c r="K27" s="10"/>
      <c r="L27" s="3">
        <v>45.0</v>
      </c>
      <c r="M27" s="10"/>
      <c r="N27" s="3">
        <v>90.0</v>
      </c>
      <c r="O27" s="3">
        <v>9.0</v>
      </c>
      <c r="P27" s="10"/>
      <c r="Q27" s="10"/>
      <c r="R27" s="10"/>
      <c r="S27" s="10"/>
      <c r="T27" s="10"/>
      <c r="U27" s="3">
        <v>90.0</v>
      </c>
      <c r="V27" s="12">
        <v>90.0</v>
      </c>
      <c r="W27" s="10"/>
      <c r="X27" s="3">
        <v>90.0</v>
      </c>
      <c r="Y27" s="10"/>
      <c r="Z27" s="10"/>
      <c r="AA27" s="10"/>
      <c r="AB27" s="3">
        <v>90.0</v>
      </c>
      <c r="AC27" s="10"/>
      <c r="AD27" s="3">
        <v>90.0</v>
      </c>
      <c r="AE27" s="3">
        <v>90.0</v>
      </c>
      <c r="AF27" s="10"/>
      <c r="AG27" s="10"/>
      <c r="AH27" s="10"/>
      <c r="AI27" s="10"/>
      <c r="AJ27" s="3">
        <v>81.0</v>
      </c>
      <c r="AK27" s="10"/>
      <c r="AL27" s="10"/>
      <c r="AM27" s="3">
        <v>45.0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3">
        <v>4.0</v>
      </c>
      <c r="AY27" s="10"/>
      <c r="AZ27" s="10"/>
      <c r="BA27" s="10"/>
    </row>
    <row r="28" ht="10.5" customHeight="1">
      <c r="A28" s="8">
        <v>44833.0</v>
      </c>
      <c r="B28" s="3" t="s">
        <v>86</v>
      </c>
      <c r="C28" s="3" t="s">
        <v>51</v>
      </c>
      <c r="D28" s="3" t="s">
        <v>71</v>
      </c>
      <c r="E28" s="11">
        <v>44571.0</v>
      </c>
      <c r="F28" s="10"/>
      <c r="G28" s="10"/>
      <c r="H28" s="3">
        <v>90.0</v>
      </c>
      <c r="I28" s="3">
        <v>73.0</v>
      </c>
      <c r="J28" s="10"/>
      <c r="K28" s="10"/>
      <c r="L28" s="3">
        <v>90.0</v>
      </c>
      <c r="M28" s="10"/>
      <c r="N28" s="3">
        <v>90.0</v>
      </c>
      <c r="O28" s="10"/>
      <c r="P28" s="10"/>
      <c r="Q28" s="10"/>
      <c r="R28" s="10"/>
      <c r="S28" s="10"/>
      <c r="T28" s="10"/>
      <c r="U28" s="3">
        <v>83.0</v>
      </c>
      <c r="V28" s="3">
        <v>90.0</v>
      </c>
      <c r="W28" s="10"/>
      <c r="X28" s="3">
        <v>27.0</v>
      </c>
      <c r="Y28" s="10"/>
      <c r="Z28" s="10"/>
      <c r="AA28" s="10"/>
      <c r="AB28" s="3">
        <v>90.0</v>
      </c>
      <c r="AC28" s="10"/>
      <c r="AD28" s="3">
        <v>63.0</v>
      </c>
      <c r="AE28" s="3">
        <v>67.0</v>
      </c>
      <c r="AF28" s="10"/>
      <c r="AG28" s="10"/>
      <c r="AH28" s="10"/>
      <c r="AI28" s="10"/>
      <c r="AJ28" s="3">
        <v>27.0</v>
      </c>
      <c r="AK28" s="10"/>
      <c r="AL28" s="10"/>
      <c r="AM28" s="3">
        <v>17.0</v>
      </c>
      <c r="AN28" s="10"/>
      <c r="AO28" s="10"/>
      <c r="AP28" s="10"/>
      <c r="AQ28" s="3">
        <v>90.0</v>
      </c>
      <c r="AR28" s="3">
        <v>63.0</v>
      </c>
      <c r="AS28" s="15">
        <v>21.0</v>
      </c>
      <c r="AT28" s="10"/>
      <c r="AU28" s="10"/>
      <c r="AV28" s="10"/>
      <c r="AW28" s="10"/>
      <c r="AX28" s="10"/>
      <c r="AY28" s="10"/>
      <c r="AZ28" s="10"/>
      <c r="BA28" s="3" t="s">
        <v>101</v>
      </c>
    </row>
    <row r="29" ht="10.5" customHeight="1">
      <c r="A29" s="8">
        <v>44843.0</v>
      </c>
      <c r="B29" s="3" t="s">
        <v>88</v>
      </c>
      <c r="C29" s="3" t="s">
        <v>56</v>
      </c>
      <c r="D29" s="3" t="s">
        <v>71</v>
      </c>
      <c r="E29" s="11">
        <v>44566.0</v>
      </c>
      <c r="F29" s="10"/>
      <c r="G29" s="10"/>
      <c r="H29" s="3">
        <v>90.0</v>
      </c>
      <c r="I29" s="12">
        <v>70.0</v>
      </c>
      <c r="J29" s="10"/>
      <c r="K29" s="10"/>
      <c r="L29" s="3">
        <v>74.0</v>
      </c>
      <c r="M29" s="10"/>
      <c r="N29" s="3">
        <v>90.0</v>
      </c>
      <c r="O29" s="3">
        <v>20.0</v>
      </c>
      <c r="P29" s="10"/>
      <c r="Q29" s="10"/>
      <c r="R29" s="10"/>
      <c r="S29" s="10"/>
      <c r="T29" s="3">
        <v>18.0</v>
      </c>
      <c r="U29" s="3">
        <v>90.0</v>
      </c>
      <c r="V29" s="10"/>
      <c r="W29" s="10"/>
      <c r="X29" s="3">
        <v>72.0</v>
      </c>
      <c r="Y29" s="3">
        <v>90.0</v>
      </c>
      <c r="Z29" s="10"/>
      <c r="AA29" s="10"/>
      <c r="AB29" s="3">
        <v>90.0</v>
      </c>
      <c r="AC29" s="10"/>
      <c r="AD29" s="10"/>
      <c r="AE29" s="3">
        <v>90.0</v>
      </c>
      <c r="AF29" s="10"/>
      <c r="AG29" s="10"/>
      <c r="AH29" s="10"/>
      <c r="AI29" s="10"/>
      <c r="AJ29" s="3">
        <v>65.0</v>
      </c>
      <c r="AK29" s="10"/>
      <c r="AL29" s="10"/>
      <c r="AM29" s="10"/>
      <c r="AN29" s="10"/>
      <c r="AO29" s="10"/>
      <c r="AP29" s="10"/>
      <c r="AQ29" s="3">
        <v>90.0</v>
      </c>
      <c r="AR29" s="10"/>
      <c r="AS29" s="10"/>
      <c r="AT29" s="10"/>
      <c r="AU29" s="10"/>
      <c r="AV29" s="10"/>
      <c r="AW29" s="10"/>
      <c r="AX29" s="10"/>
      <c r="AY29" s="3">
        <v>25.0</v>
      </c>
      <c r="AZ29" s="3">
        <v>16.0</v>
      </c>
      <c r="BA29" s="3" t="s">
        <v>102</v>
      </c>
    </row>
    <row r="30" ht="10.5" customHeight="1">
      <c r="A30" s="8">
        <v>44850.0</v>
      </c>
      <c r="B30" s="3" t="s">
        <v>91</v>
      </c>
      <c r="C30" s="3" t="s">
        <v>51</v>
      </c>
      <c r="D30" s="3" t="s">
        <v>71</v>
      </c>
      <c r="E30" s="13" t="s">
        <v>103</v>
      </c>
      <c r="F30" s="10"/>
      <c r="G30" s="10"/>
      <c r="H30" s="3">
        <v>68.0</v>
      </c>
      <c r="I30" s="3">
        <v>45.0</v>
      </c>
      <c r="J30" s="10"/>
      <c r="K30" s="10"/>
      <c r="L30" s="3">
        <v>45.0</v>
      </c>
      <c r="M30" s="10"/>
      <c r="N30" s="3">
        <v>90.0</v>
      </c>
      <c r="O30" s="10"/>
      <c r="P30" s="10"/>
      <c r="Q30" s="10"/>
      <c r="R30" s="10"/>
      <c r="S30" s="3">
        <v>45.0</v>
      </c>
      <c r="T30" s="3">
        <v>9.0</v>
      </c>
      <c r="U30" s="3">
        <v>90.0</v>
      </c>
      <c r="V30" s="10"/>
      <c r="W30" s="10"/>
      <c r="X30" s="3">
        <v>90.0</v>
      </c>
      <c r="Y30" s="3">
        <v>81.0</v>
      </c>
      <c r="Z30" s="10"/>
      <c r="AA30" s="10"/>
      <c r="AB30" s="3">
        <v>90.0</v>
      </c>
      <c r="AC30" s="10"/>
      <c r="AD30" s="3">
        <v>67.0</v>
      </c>
      <c r="AE30" s="3">
        <v>90.0</v>
      </c>
      <c r="AF30" s="10"/>
      <c r="AG30" s="10"/>
      <c r="AH30" s="10"/>
      <c r="AI30" s="10"/>
      <c r="AJ30" s="10"/>
      <c r="AK30" s="10"/>
      <c r="AL30" s="10"/>
      <c r="AM30" s="10"/>
      <c r="AN30" s="3">
        <v>90.0</v>
      </c>
      <c r="AO30" s="10"/>
      <c r="AP30" s="10"/>
      <c r="AQ30" s="3">
        <v>78.0</v>
      </c>
      <c r="AR30" s="10"/>
      <c r="AS30" s="10"/>
      <c r="AT30" s="10"/>
      <c r="AU30" s="10"/>
      <c r="AV30" s="10"/>
      <c r="AW30" s="10"/>
      <c r="AX30" s="10"/>
      <c r="AY30" s="3">
        <v>12.0</v>
      </c>
      <c r="AZ30" s="10"/>
      <c r="BA30" s="3" t="s">
        <v>104</v>
      </c>
    </row>
    <row r="31" ht="10.5" customHeight="1">
      <c r="A31" s="8">
        <v>44855.0</v>
      </c>
      <c r="B31" s="3" t="s">
        <v>58</v>
      </c>
      <c r="C31" s="3" t="s">
        <v>56</v>
      </c>
      <c r="D31" s="3" t="s">
        <v>71</v>
      </c>
      <c r="E31" s="11">
        <v>44713.0</v>
      </c>
      <c r="F31" s="10"/>
      <c r="G31" s="10"/>
      <c r="H31" s="3">
        <v>90.0</v>
      </c>
      <c r="I31" s="3">
        <v>82.0</v>
      </c>
      <c r="J31" s="10"/>
      <c r="K31" s="10"/>
      <c r="L31" s="3">
        <v>69.0</v>
      </c>
      <c r="M31" s="10"/>
      <c r="N31" s="3">
        <v>90.0</v>
      </c>
      <c r="O31" s="3">
        <v>21.0</v>
      </c>
      <c r="P31" s="10"/>
      <c r="Q31" s="10"/>
      <c r="R31" s="10"/>
      <c r="S31" s="10"/>
      <c r="T31" s="3">
        <v>8.0</v>
      </c>
      <c r="U31" s="3">
        <v>90.0</v>
      </c>
      <c r="V31" s="3">
        <v>90.0</v>
      </c>
      <c r="W31" s="10"/>
      <c r="X31" s="3">
        <v>90.0</v>
      </c>
      <c r="Y31" s="3">
        <v>90.0</v>
      </c>
      <c r="Z31" s="10"/>
      <c r="AA31" s="10"/>
      <c r="AB31" s="12">
        <v>90.0</v>
      </c>
      <c r="AC31" s="10"/>
      <c r="AD31" s="10"/>
      <c r="AE31" s="3">
        <v>90.0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2">
        <v>90.0</v>
      </c>
      <c r="AS31" s="10"/>
      <c r="AT31" s="10"/>
      <c r="AU31" s="10"/>
      <c r="AV31" s="10"/>
      <c r="AW31" s="10"/>
      <c r="AX31" s="10"/>
      <c r="AY31" s="10"/>
      <c r="AZ31" s="10"/>
      <c r="BA31" s="3" t="s">
        <v>62</v>
      </c>
    </row>
    <row r="32" ht="13.5" customHeight="1">
      <c r="A32" s="10"/>
      <c r="B32" s="10"/>
      <c r="C32" s="10"/>
      <c r="D32" s="3" t="s">
        <v>105</v>
      </c>
      <c r="E32" s="10"/>
      <c r="F32" s="16">
        <f t="shared" ref="F32:AZ32" si="1">COUNT(F3:F31)</f>
        <v>9</v>
      </c>
      <c r="G32" s="16">
        <f t="shared" si="1"/>
        <v>2</v>
      </c>
      <c r="H32" s="16">
        <f t="shared" si="1"/>
        <v>25</v>
      </c>
      <c r="I32" s="16">
        <f t="shared" si="1"/>
        <v>26</v>
      </c>
      <c r="J32" s="16">
        <f t="shared" si="1"/>
        <v>10</v>
      </c>
      <c r="K32" s="16">
        <f t="shared" si="1"/>
        <v>12</v>
      </c>
      <c r="L32" s="16">
        <f t="shared" si="1"/>
        <v>15</v>
      </c>
      <c r="M32" s="16">
        <f t="shared" si="1"/>
        <v>14</v>
      </c>
      <c r="N32" s="16">
        <f t="shared" si="1"/>
        <v>26</v>
      </c>
      <c r="O32" s="16">
        <f t="shared" si="1"/>
        <v>10</v>
      </c>
      <c r="P32" s="16">
        <f t="shared" si="1"/>
        <v>2</v>
      </c>
      <c r="Q32" s="16">
        <f t="shared" si="1"/>
        <v>5</v>
      </c>
      <c r="R32" s="16">
        <f t="shared" si="1"/>
        <v>7</v>
      </c>
      <c r="S32" s="16">
        <f t="shared" si="1"/>
        <v>12</v>
      </c>
      <c r="T32" s="16">
        <f t="shared" si="1"/>
        <v>8</v>
      </c>
      <c r="U32" s="16">
        <f t="shared" si="1"/>
        <v>23</v>
      </c>
      <c r="V32" s="16">
        <f t="shared" si="1"/>
        <v>17</v>
      </c>
      <c r="W32" s="16">
        <f t="shared" si="1"/>
        <v>6</v>
      </c>
      <c r="X32" s="16">
        <f t="shared" si="1"/>
        <v>27</v>
      </c>
      <c r="Y32" s="16">
        <f t="shared" si="1"/>
        <v>19</v>
      </c>
      <c r="Z32" s="16">
        <f t="shared" si="1"/>
        <v>9</v>
      </c>
      <c r="AA32" s="16">
        <f t="shared" si="1"/>
        <v>7</v>
      </c>
      <c r="AB32" s="16">
        <f t="shared" si="1"/>
        <v>22</v>
      </c>
      <c r="AC32" s="16">
        <f t="shared" si="1"/>
        <v>11</v>
      </c>
      <c r="AD32" s="16">
        <f t="shared" si="1"/>
        <v>18</v>
      </c>
      <c r="AE32" s="16">
        <f t="shared" si="1"/>
        <v>7</v>
      </c>
      <c r="AF32" s="16">
        <f t="shared" si="1"/>
        <v>8</v>
      </c>
      <c r="AG32" s="16">
        <f t="shared" si="1"/>
        <v>6</v>
      </c>
      <c r="AH32" s="16">
        <f t="shared" si="1"/>
        <v>5</v>
      </c>
      <c r="AI32" s="16">
        <f t="shared" si="1"/>
        <v>7</v>
      </c>
      <c r="AJ32" s="16">
        <f t="shared" si="1"/>
        <v>5</v>
      </c>
      <c r="AK32" s="16">
        <f t="shared" si="1"/>
        <v>10</v>
      </c>
      <c r="AL32" s="16">
        <f t="shared" si="1"/>
        <v>9</v>
      </c>
      <c r="AM32" s="16">
        <f t="shared" si="1"/>
        <v>6</v>
      </c>
      <c r="AN32" s="16">
        <f t="shared" si="1"/>
        <v>13</v>
      </c>
      <c r="AO32" s="16">
        <f t="shared" si="1"/>
        <v>4</v>
      </c>
      <c r="AP32" s="16">
        <f t="shared" si="1"/>
        <v>4</v>
      </c>
      <c r="AQ32" s="16">
        <f t="shared" si="1"/>
        <v>5</v>
      </c>
      <c r="AR32" s="16">
        <f t="shared" si="1"/>
        <v>4</v>
      </c>
      <c r="AS32" s="16">
        <f t="shared" si="1"/>
        <v>2</v>
      </c>
      <c r="AT32" s="16">
        <f t="shared" si="1"/>
        <v>1</v>
      </c>
      <c r="AU32" s="16">
        <f t="shared" si="1"/>
        <v>2</v>
      </c>
      <c r="AV32" s="16">
        <f t="shared" si="1"/>
        <v>1</v>
      </c>
      <c r="AW32" s="16">
        <f t="shared" si="1"/>
        <v>1</v>
      </c>
      <c r="AX32" s="16">
        <f t="shared" si="1"/>
        <v>1</v>
      </c>
      <c r="AY32" s="16">
        <f t="shared" si="1"/>
        <v>2</v>
      </c>
      <c r="AZ32" s="16">
        <f t="shared" si="1"/>
        <v>1</v>
      </c>
    </row>
    <row r="33" ht="13.5" customHeight="1">
      <c r="A33" s="10"/>
      <c r="B33" s="10"/>
      <c r="C33" s="10"/>
      <c r="D33" s="3" t="s">
        <v>106</v>
      </c>
      <c r="E33" s="10"/>
      <c r="F33" s="6">
        <v>0.0</v>
      </c>
      <c r="G33" s="6">
        <v>4.0</v>
      </c>
      <c r="H33" s="6">
        <v>15.0</v>
      </c>
      <c r="I33" s="6">
        <v>9.0</v>
      </c>
      <c r="J33" s="6">
        <v>23.0</v>
      </c>
      <c r="K33" s="6">
        <v>50.0</v>
      </c>
      <c r="L33" s="6">
        <v>8.0</v>
      </c>
      <c r="M33" s="6">
        <v>7.0</v>
      </c>
      <c r="N33" s="6">
        <v>206.0</v>
      </c>
      <c r="O33" s="6">
        <v>8.0</v>
      </c>
      <c r="P33" s="6">
        <v>13.0</v>
      </c>
      <c r="Q33" s="6">
        <v>0.0</v>
      </c>
      <c r="R33" s="6">
        <v>4.0</v>
      </c>
      <c r="S33" s="6">
        <v>36.0</v>
      </c>
      <c r="T33" s="6">
        <v>7.0</v>
      </c>
      <c r="U33" s="6">
        <v>0.0</v>
      </c>
      <c r="V33" s="6">
        <v>0.0</v>
      </c>
      <c r="W33" s="6">
        <v>0.0</v>
      </c>
      <c r="X33" s="6">
        <v>17.0</v>
      </c>
      <c r="Y33" s="6">
        <v>165.0</v>
      </c>
      <c r="Z33" s="6">
        <v>12.0</v>
      </c>
      <c r="AA33" s="6">
        <v>0.0</v>
      </c>
      <c r="AB33" s="6">
        <v>42.0</v>
      </c>
      <c r="AC33" s="6">
        <v>73.0</v>
      </c>
      <c r="AD33" s="6">
        <v>45.0</v>
      </c>
      <c r="AE33" s="6">
        <v>28.0</v>
      </c>
      <c r="AF33" s="6">
        <v>11.0</v>
      </c>
      <c r="AG33" s="6">
        <v>49.0</v>
      </c>
      <c r="AH33" s="6">
        <v>6.0</v>
      </c>
      <c r="AI33" s="6">
        <v>33.0</v>
      </c>
      <c r="AJ33" s="6">
        <v>0.0</v>
      </c>
      <c r="AK33" s="6">
        <v>37.0</v>
      </c>
      <c r="AL33" s="6">
        <v>0.0</v>
      </c>
      <c r="AM33" s="6">
        <v>14.0</v>
      </c>
      <c r="AN33" s="6">
        <v>57.0</v>
      </c>
      <c r="AO33" s="6">
        <v>30.0</v>
      </c>
      <c r="AP33" s="6">
        <v>0.0</v>
      </c>
      <c r="AQ33" s="6">
        <v>0.0</v>
      </c>
      <c r="AR33" s="6">
        <v>0.0</v>
      </c>
      <c r="AS33" s="6">
        <v>1.0</v>
      </c>
      <c r="AT33" s="6">
        <v>0.0</v>
      </c>
      <c r="AU33" s="6">
        <v>51.0</v>
      </c>
      <c r="AV33" s="6">
        <v>198.0</v>
      </c>
      <c r="AW33" s="6">
        <v>0.0</v>
      </c>
      <c r="AX33" s="6">
        <v>14.0</v>
      </c>
      <c r="AY33" s="6">
        <v>0.0</v>
      </c>
      <c r="AZ33" s="6">
        <v>0.0</v>
      </c>
    </row>
    <row r="34" ht="13.5" customHeight="1">
      <c r="D34" s="3" t="s">
        <v>107</v>
      </c>
      <c r="F34" s="16">
        <f t="shared" ref="F34:AZ34" si="2">F32+F33</f>
        <v>9</v>
      </c>
      <c r="G34" s="16">
        <f t="shared" si="2"/>
        <v>6</v>
      </c>
      <c r="H34" s="16">
        <f t="shared" si="2"/>
        <v>40</v>
      </c>
      <c r="I34" s="16">
        <f t="shared" si="2"/>
        <v>35</v>
      </c>
      <c r="J34" s="16">
        <f t="shared" si="2"/>
        <v>33</v>
      </c>
      <c r="K34" s="16">
        <f t="shared" si="2"/>
        <v>62</v>
      </c>
      <c r="L34" s="16">
        <f t="shared" si="2"/>
        <v>23</v>
      </c>
      <c r="M34" s="16">
        <f t="shared" si="2"/>
        <v>21</v>
      </c>
      <c r="N34" s="16">
        <f t="shared" si="2"/>
        <v>232</v>
      </c>
      <c r="O34" s="16">
        <f t="shared" si="2"/>
        <v>18</v>
      </c>
      <c r="P34" s="16">
        <f t="shared" si="2"/>
        <v>15</v>
      </c>
      <c r="Q34" s="16">
        <f t="shared" si="2"/>
        <v>5</v>
      </c>
      <c r="R34" s="16">
        <f t="shared" si="2"/>
        <v>11</v>
      </c>
      <c r="S34" s="16">
        <f t="shared" si="2"/>
        <v>48</v>
      </c>
      <c r="T34" s="16">
        <f t="shared" si="2"/>
        <v>15</v>
      </c>
      <c r="U34" s="16">
        <f t="shared" si="2"/>
        <v>23</v>
      </c>
      <c r="V34" s="16">
        <f t="shared" si="2"/>
        <v>17</v>
      </c>
      <c r="W34" s="16">
        <f t="shared" si="2"/>
        <v>6</v>
      </c>
      <c r="X34" s="16">
        <f t="shared" si="2"/>
        <v>44</v>
      </c>
      <c r="Y34" s="16">
        <f t="shared" si="2"/>
        <v>184</v>
      </c>
      <c r="Z34" s="16">
        <f t="shared" si="2"/>
        <v>21</v>
      </c>
      <c r="AA34" s="16">
        <f t="shared" si="2"/>
        <v>7</v>
      </c>
      <c r="AB34" s="16">
        <f t="shared" si="2"/>
        <v>64</v>
      </c>
      <c r="AC34" s="16">
        <f t="shared" si="2"/>
        <v>84</v>
      </c>
      <c r="AD34" s="16">
        <f t="shared" si="2"/>
        <v>63</v>
      </c>
      <c r="AE34" s="16">
        <f t="shared" si="2"/>
        <v>35</v>
      </c>
      <c r="AF34" s="16">
        <f t="shared" si="2"/>
        <v>19</v>
      </c>
      <c r="AG34" s="16">
        <f t="shared" si="2"/>
        <v>55</v>
      </c>
      <c r="AH34" s="16">
        <f t="shared" si="2"/>
        <v>11</v>
      </c>
      <c r="AI34" s="16">
        <f t="shared" si="2"/>
        <v>40</v>
      </c>
      <c r="AJ34" s="16">
        <f t="shared" si="2"/>
        <v>5</v>
      </c>
      <c r="AK34" s="16">
        <f t="shared" si="2"/>
        <v>47</v>
      </c>
      <c r="AL34" s="16">
        <f t="shared" si="2"/>
        <v>9</v>
      </c>
      <c r="AM34" s="16">
        <f t="shared" si="2"/>
        <v>20</v>
      </c>
      <c r="AN34" s="16">
        <f t="shared" si="2"/>
        <v>70</v>
      </c>
      <c r="AO34" s="16">
        <f t="shared" si="2"/>
        <v>34</v>
      </c>
      <c r="AP34" s="16">
        <f t="shared" si="2"/>
        <v>4</v>
      </c>
      <c r="AQ34" s="16">
        <f t="shared" si="2"/>
        <v>5</v>
      </c>
      <c r="AR34" s="16">
        <f t="shared" si="2"/>
        <v>4</v>
      </c>
      <c r="AS34" s="16">
        <f t="shared" si="2"/>
        <v>3</v>
      </c>
      <c r="AT34" s="16">
        <f t="shared" si="2"/>
        <v>1</v>
      </c>
      <c r="AU34" s="16">
        <f t="shared" si="2"/>
        <v>53</v>
      </c>
      <c r="AV34" s="16">
        <f t="shared" si="2"/>
        <v>199</v>
      </c>
      <c r="AW34" s="16">
        <f t="shared" si="2"/>
        <v>1</v>
      </c>
      <c r="AX34" s="16">
        <f t="shared" si="2"/>
        <v>15</v>
      </c>
      <c r="AY34" s="16">
        <f t="shared" si="2"/>
        <v>2</v>
      </c>
      <c r="AZ34" s="16">
        <f t="shared" si="2"/>
        <v>1</v>
      </c>
    </row>
    <row r="35" ht="13.5" customHeight="1">
      <c r="D35" s="3" t="s">
        <v>108</v>
      </c>
      <c r="F35" s="6">
        <v>0.0</v>
      </c>
      <c r="G35" s="6">
        <v>0.0</v>
      </c>
      <c r="H35" s="6">
        <v>9.0</v>
      </c>
      <c r="I35" s="6">
        <v>2.0</v>
      </c>
      <c r="J35" s="6">
        <v>1.0</v>
      </c>
      <c r="K35" s="6">
        <v>0.0</v>
      </c>
      <c r="L35" s="6">
        <v>3.0</v>
      </c>
      <c r="M35" s="6">
        <v>0.0</v>
      </c>
      <c r="N35" s="6">
        <v>7.0</v>
      </c>
      <c r="O35" s="6">
        <v>0.0</v>
      </c>
      <c r="P35" s="6">
        <v>2.0</v>
      </c>
      <c r="Q35" s="6">
        <v>2.0</v>
      </c>
      <c r="R35" s="6">
        <v>1.0</v>
      </c>
      <c r="S35" s="6">
        <v>1.0</v>
      </c>
      <c r="T35" s="6">
        <v>0.0</v>
      </c>
      <c r="U35" s="6">
        <v>25.0</v>
      </c>
      <c r="V35" s="6">
        <v>0.0</v>
      </c>
      <c r="W35" s="6">
        <v>1.0</v>
      </c>
      <c r="X35" s="6">
        <v>2.0</v>
      </c>
      <c r="Y35" s="6">
        <v>1.0</v>
      </c>
      <c r="Z35" s="6">
        <v>1.0</v>
      </c>
      <c r="AA35" s="6">
        <v>0.0</v>
      </c>
      <c r="AB35" s="6">
        <v>22.0</v>
      </c>
      <c r="AC35" s="6">
        <v>2.0</v>
      </c>
      <c r="AD35" s="6">
        <v>4.0</v>
      </c>
      <c r="AE35" s="6">
        <v>0.0</v>
      </c>
      <c r="AF35" s="6">
        <v>0.0</v>
      </c>
      <c r="AG35" s="6">
        <v>0.0</v>
      </c>
      <c r="AH35" s="6">
        <v>2.0</v>
      </c>
      <c r="AI35" s="6">
        <v>0.0</v>
      </c>
      <c r="AJ35" s="6">
        <v>3.0</v>
      </c>
      <c r="AK35" s="6">
        <v>1.0</v>
      </c>
      <c r="AL35" s="6">
        <v>0.0</v>
      </c>
      <c r="AM35" s="6">
        <v>2.0</v>
      </c>
      <c r="AN35" s="6">
        <v>8.0</v>
      </c>
      <c r="AO35" s="6">
        <v>0.0</v>
      </c>
      <c r="AP35" s="6">
        <v>0.0</v>
      </c>
      <c r="AQ35" s="6">
        <v>4.0</v>
      </c>
      <c r="AR35" s="6">
        <v>0.0</v>
      </c>
      <c r="AS35" s="6">
        <v>0.0</v>
      </c>
      <c r="AT35" s="6">
        <v>0.0</v>
      </c>
      <c r="AU35" s="6">
        <v>0.0</v>
      </c>
      <c r="AV35" s="6">
        <v>0.0</v>
      </c>
      <c r="AW35" s="6">
        <v>0.0</v>
      </c>
      <c r="AX35" s="6">
        <v>0.0</v>
      </c>
      <c r="AY35" s="6">
        <v>0.0</v>
      </c>
      <c r="AZ35" s="6">
        <v>0.0</v>
      </c>
    </row>
    <row r="36" ht="13.5" customHeight="1">
      <c r="D36" s="3" t="s">
        <v>106</v>
      </c>
      <c r="F36" s="6">
        <v>0.0</v>
      </c>
      <c r="G36" s="6">
        <v>0.0</v>
      </c>
      <c r="H36" s="6">
        <v>1.0</v>
      </c>
      <c r="I36" s="6">
        <v>0.0</v>
      </c>
      <c r="J36" s="6">
        <v>0.0</v>
      </c>
      <c r="K36" s="6">
        <v>0.0</v>
      </c>
      <c r="L36" s="6">
        <v>1.0</v>
      </c>
      <c r="M36" s="6">
        <v>0.0</v>
      </c>
      <c r="N36" s="6">
        <v>17.0</v>
      </c>
      <c r="O36" s="6">
        <v>1.0</v>
      </c>
      <c r="P36" s="6">
        <v>2.0</v>
      </c>
      <c r="Q36" s="6">
        <v>0.0</v>
      </c>
      <c r="R36" s="6">
        <v>0.0</v>
      </c>
      <c r="S36" s="6">
        <v>8.0</v>
      </c>
      <c r="T36" s="6">
        <v>0.0</v>
      </c>
      <c r="U36" s="6">
        <v>0.0</v>
      </c>
      <c r="V36" s="6">
        <v>0.0</v>
      </c>
      <c r="W36" s="6">
        <v>0.0</v>
      </c>
      <c r="X36" s="6">
        <v>4.0</v>
      </c>
      <c r="Y36" s="6">
        <v>5.0</v>
      </c>
      <c r="Z36" s="6">
        <v>1.0</v>
      </c>
      <c r="AA36" s="6">
        <v>0.0</v>
      </c>
      <c r="AB36" s="6">
        <v>27.0</v>
      </c>
      <c r="AC36" s="6">
        <v>19.0</v>
      </c>
      <c r="AD36" s="6">
        <v>6.0</v>
      </c>
      <c r="AE36" s="6">
        <v>0.0</v>
      </c>
      <c r="AF36" s="6">
        <v>1.0</v>
      </c>
      <c r="AG36" s="6">
        <v>3.0</v>
      </c>
      <c r="AH36" s="6">
        <v>0.0</v>
      </c>
      <c r="AI36" s="6">
        <v>0.0</v>
      </c>
      <c r="AJ36" s="6">
        <v>0.0</v>
      </c>
      <c r="AK36" s="6">
        <v>0.0</v>
      </c>
      <c r="AL36" s="6">
        <v>0.0</v>
      </c>
      <c r="AM36" s="6">
        <v>4.0</v>
      </c>
      <c r="AN36" s="6">
        <v>17.0</v>
      </c>
      <c r="AO36" s="6">
        <v>0.0</v>
      </c>
      <c r="AP36" s="6">
        <v>0.0</v>
      </c>
      <c r="AQ36" s="6">
        <v>0.0</v>
      </c>
      <c r="AR36" s="6">
        <v>0.0</v>
      </c>
      <c r="AS36" s="6">
        <v>0.0</v>
      </c>
      <c r="AT36" s="6">
        <v>0.0</v>
      </c>
      <c r="AU36" s="6">
        <v>4.0</v>
      </c>
      <c r="AV36" s="6">
        <v>46.0</v>
      </c>
      <c r="AW36" s="6">
        <v>0.0</v>
      </c>
      <c r="AX36" s="6">
        <v>0.0</v>
      </c>
      <c r="AY36" s="6">
        <v>0.0</v>
      </c>
      <c r="AZ36" s="6">
        <v>0.0</v>
      </c>
    </row>
    <row r="37" ht="13.5" customHeight="1">
      <c r="D37" s="3" t="s">
        <v>107</v>
      </c>
      <c r="F37" s="16">
        <f t="shared" ref="F37:AZ37" si="3">F35+F36</f>
        <v>0</v>
      </c>
      <c r="G37" s="16">
        <f t="shared" si="3"/>
        <v>0</v>
      </c>
      <c r="H37" s="16">
        <f t="shared" si="3"/>
        <v>10</v>
      </c>
      <c r="I37" s="16">
        <f t="shared" si="3"/>
        <v>2</v>
      </c>
      <c r="J37" s="16">
        <f t="shared" si="3"/>
        <v>1</v>
      </c>
      <c r="K37" s="16">
        <f t="shared" si="3"/>
        <v>0</v>
      </c>
      <c r="L37" s="16">
        <f t="shared" si="3"/>
        <v>4</v>
      </c>
      <c r="M37" s="16">
        <f t="shared" si="3"/>
        <v>0</v>
      </c>
      <c r="N37" s="16">
        <f t="shared" si="3"/>
        <v>24</v>
      </c>
      <c r="O37" s="16">
        <f t="shared" si="3"/>
        <v>1</v>
      </c>
      <c r="P37" s="16">
        <f t="shared" si="3"/>
        <v>4</v>
      </c>
      <c r="Q37" s="16">
        <f t="shared" si="3"/>
        <v>2</v>
      </c>
      <c r="R37" s="16">
        <f t="shared" si="3"/>
        <v>1</v>
      </c>
      <c r="S37" s="16">
        <f t="shared" si="3"/>
        <v>9</v>
      </c>
      <c r="T37" s="16">
        <f t="shared" si="3"/>
        <v>0</v>
      </c>
      <c r="U37" s="16">
        <f t="shared" si="3"/>
        <v>25</v>
      </c>
      <c r="V37" s="16">
        <f t="shared" si="3"/>
        <v>0</v>
      </c>
      <c r="W37" s="16">
        <f t="shared" si="3"/>
        <v>1</v>
      </c>
      <c r="X37" s="16">
        <f t="shared" si="3"/>
        <v>6</v>
      </c>
      <c r="Y37" s="16">
        <f t="shared" si="3"/>
        <v>6</v>
      </c>
      <c r="Z37" s="16">
        <f t="shared" si="3"/>
        <v>2</v>
      </c>
      <c r="AA37" s="16">
        <f t="shared" si="3"/>
        <v>0</v>
      </c>
      <c r="AB37" s="16">
        <f t="shared" si="3"/>
        <v>49</v>
      </c>
      <c r="AC37" s="16">
        <f t="shared" si="3"/>
        <v>21</v>
      </c>
      <c r="AD37" s="16">
        <f t="shared" si="3"/>
        <v>10</v>
      </c>
      <c r="AE37" s="16">
        <f t="shared" si="3"/>
        <v>0</v>
      </c>
      <c r="AF37" s="16">
        <f t="shared" si="3"/>
        <v>1</v>
      </c>
      <c r="AG37" s="16">
        <f t="shared" si="3"/>
        <v>3</v>
      </c>
      <c r="AH37" s="16">
        <f t="shared" si="3"/>
        <v>2</v>
      </c>
      <c r="AI37" s="16">
        <f t="shared" si="3"/>
        <v>0</v>
      </c>
      <c r="AJ37" s="16">
        <f t="shared" si="3"/>
        <v>3</v>
      </c>
      <c r="AK37" s="16">
        <f t="shared" si="3"/>
        <v>1</v>
      </c>
      <c r="AL37" s="16">
        <f t="shared" si="3"/>
        <v>0</v>
      </c>
      <c r="AM37" s="16">
        <f t="shared" si="3"/>
        <v>6</v>
      </c>
      <c r="AN37" s="16">
        <f t="shared" si="3"/>
        <v>25</v>
      </c>
      <c r="AO37" s="16">
        <f t="shared" si="3"/>
        <v>0</v>
      </c>
      <c r="AP37" s="16">
        <f t="shared" si="3"/>
        <v>0</v>
      </c>
      <c r="AQ37" s="16">
        <f t="shared" si="3"/>
        <v>4</v>
      </c>
      <c r="AR37" s="16">
        <f t="shared" si="3"/>
        <v>0</v>
      </c>
      <c r="AS37" s="16">
        <f t="shared" si="3"/>
        <v>0</v>
      </c>
      <c r="AT37" s="16">
        <f t="shared" si="3"/>
        <v>0</v>
      </c>
      <c r="AU37" s="16">
        <f t="shared" si="3"/>
        <v>4</v>
      </c>
      <c r="AV37" s="16">
        <f t="shared" si="3"/>
        <v>46</v>
      </c>
      <c r="AW37" s="16">
        <f t="shared" si="3"/>
        <v>0</v>
      </c>
      <c r="AX37" s="16">
        <f t="shared" si="3"/>
        <v>0</v>
      </c>
      <c r="AY37" s="16">
        <f t="shared" si="3"/>
        <v>0</v>
      </c>
      <c r="AZ37" s="16">
        <f t="shared" si="3"/>
        <v>0</v>
      </c>
    </row>
    <row r="38" ht="26.25" customHeight="1">
      <c r="D38" s="3" t="s">
        <v>109</v>
      </c>
      <c r="F38" s="16">
        <f t="shared" ref="F38:AZ38" si="4">SUM(F3:F31)</f>
        <v>630</v>
      </c>
      <c r="G38" s="16">
        <f t="shared" si="4"/>
        <v>103</v>
      </c>
      <c r="H38" s="16">
        <f t="shared" si="4"/>
        <v>1414</v>
      </c>
      <c r="I38" s="16">
        <f t="shared" si="4"/>
        <v>1509</v>
      </c>
      <c r="J38" s="16">
        <f t="shared" si="4"/>
        <v>786</v>
      </c>
      <c r="K38" s="16">
        <f t="shared" si="4"/>
        <v>755</v>
      </c>
      <c r="L38" s="16">
        <f t="shared" si="4"/>
        <v>542</v>
      </c>
      <c r="M38" s="16">
        <f t="shared" si="4"/>
        <v>626</v>
      </c>
      <c r="N38" s="16">
        <f t="shared" si="4"/>
        <v>2172</v>
      </c>
      <c r="O38" s="16">
        <f t="shared" si="4"/>
        <v>336</v>
      </c>
      <c r="P38" s="16">
        <f t="shared" si="4"/>
        <v>135</v>
      </c>
      <c r="Q38" s="16">
        <f t="shared" si="4"/>
        <v>138</v>
      </c>
      <c r="R38" s="16">
        <f t="shared" si="4"/>
        <v>320</v>
      </c>
      <c r="S38" s="16">
        <f t="shared" si="4"/>
        <v>635</v>
      </c>
      <c r="T38" s="16">
        <f t="shared" si="4"/>
        <v>125</v>
      </c>
      <c r="U38" s="16">
        <f t="shared" si="4"/>
        <v>1882</v>
      </c>
      <c r="V38" s="16">
        <f t="shared" si="4"/>
        <v>1254</v>
      </c>
      <c r="W38" s="16">
        <f t="shared" si="4"/>
        <v>495</v>
      </c>
      <c r="X38" s="16">
        <f t="shared" si="4"/>
        <v>2271</v>
      </c>
      <c r="Y38" s="16">
        <f t="shared" si="4"/>
        <v>1301</v>
      </c>
      <c r="Z38" s="16">
        <f t="shared" si="4"/>
        <v>248</v>
      </c>
      <c r="AA38" s="16">
        <f t="shared" si="4"/>
        <v>405</v>
      </c>
      <c r="AB38" s="16">
        <f t="shared" si="4"/>
        <v>1866</v>
      </c>
      <c r="AC38" s="16">
        <f t="shared" si="4"/>
        <v>377</v>
      </c>
      <c r="AD38" s="16">
        <f t="shared" si="4"/>
        <v>1233</v>
      </c>
      <c r="AE38" s="16">
        <f t="shared" si="4"/>
        <v>562</v>
      </c>
      <c r="AF38" s="16">
        <f t="shared" si="4"/>
        <v>421</v>
      </c>
      <c r="AG38" s="16">
        <f t="shared" si="4"/>
        <v>364</v>
      </c>
      <c r="AH38" s="16">
        <f t="shared" si="4"/>
        <v>450</v>
      </c>
      <c r="AI38" s="16">
        <f t="shared" si="4"/>
        <v>630</v>
      </c>
      <c r="AJ38" s="16">
        <f t="shared" si="4"/>
        <v>243</v>
      </c>
      <c r="AK38" s="16">
        <f t="shared" si="4"/>
        <v>277</v>
      </c>
      <c r="AL38" s="16">
        <f t="shared" si="4"/>
        <v>790</v>
      </c>
      <c r="AM38" s="16">
        <f t="shared" si="4"/>
        <v>184</v>
      </c>
      <c r="AN38" s="16">
        <f t="shared" si="4"/>
        <v>926</v>
      </c>
      <c r="AO38" s="16">
        <f t="shared" si="4"/>
        <v>233</v>
      </c>
      <c r="AP38" s="16">
        <f t="shared" si="4"/>
        <v>294</v>
      </c>
      <c r="AQ38" s="16">
        <f t="shared" si="4"/>
        <v>310</v>
      </c>
      <c r="AR38" s="16">
        <f t="shared" si="4"/>
        <v>172</v>
      </c>
      <c r="AS38" s="16">
        <f t="shared" si="4"/>
        <v>41</v>
      </c>
      <c r="AT38" s="16">
        <f t="shared" si="4"/>
        <v>68</v>
      </c>
      <c r="AU38" s="16">
        <f t="shared" si="4"/>
        <v>41</v>
      </c>
      <c r="AV38" s="16">
        <f t="shared" si="4"/>
        <v>30</v>
      </c>
      <c r="AW38" s="16">
        <f t="shared" si="4"/>
        <v>90</v>
      </c>
      <c r="AX38" s="16">
        <f t="shared" si="4"/>
        <v>4</v>
      </c>
      <c r="AY38" s="16">
        <f t="shared" si="4"/>
        <v>37</v>
      </c>
      <c r="AZ38" s="16">
        <f t="shared" si="4"/>
        <v>16</v>
      </c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